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TheSlotRacer\Dokumente\2022\World Challenge\"/>
    </mc:Choice>
  </mc:AlternateContent>
  <xr:revisionPtr revIDLastSave="0" documentId="13_ncr:1_{12BD2FBB-7049-4400-ACD7-23724F3BFF2D}" xr6:coauthVersionLast="36" xr6:coauthVersionMax="47" xr10:uidLastSave="{00000000-0000-0000-0000-000000000000}"/>
  <bookViews>
    <workbookView xWindow="-105" yWindow="-105" windowWidth="38625" windowHeight="21225" tabRatio="725" xr2:uid="{00000000-000D-0000-FFFF-FFFF00000000}"/>
  </bookViews>
  <sheets>
    <sheet name="Gesamtwertung 2022" sheetId="81" r:id="rId1"/>
    <sheet name="Lauf 1+2" sheetId="95" r:id="rId2"/>
    <sheet name="Lauf 3+4" sheetId="83" r:id="rId3"/>
    <sheet name="Lauf 5+6" sheetId="90" r:id="rId4"/>
    <sheet name="Lauf 7+8 " sheetId="91" r:id="rId5"/>
    <sheet name="Vorlage ohne Quali" sheetId="92" r:id="rId6"/>
    <sheet name="Vorlage mit Quali" sheetId="93" r:id="rId7"/>
  </sheets>
  <calcPr calcId="191029"/>
</workbook>
</file>

<file path=xl/calcChain.xml><?xml version="1.0" encoding="utf-8"?>
<calcChain xmlns="http://schemas.openxmlformats.org/spreadsheetml/2006/main">
  <c r="G40" i="95" l="1"/>
  <c r="G39" i="95"/>
  <c r="G38" i="95"/>
  <c r="G37" i="95"/>
  <c r="G36" i="95"/>
  <c r="G35" i="95"/>
  <c r="G34" i="95"/>
  <c r="G33" i="95"/>
  <c r="G32" i="95"/>
  <c r="G21" i="95"/>
  <c r="G20" i="95"/>
  <c r="G19" i="95"/>
  <c r="G18" i="95"/>
  <c r="G17" i="95"/>
  <c r="G16" i="95"/>
  <c r="G15" i="95"/>
  <c r="G14" i="95"/>
  <c r="G13" i="95"/>
  <c r="P69" i="93"/>
  <c r="O69" i="93"/>
  <c r="P68" i="93"/>
  <c r="O68" i="93"/>
  <c r="P67" i="93"/>
  <c r="O67" i="93"/>
  <c r="P66" i="93"/>
  <c r="O66" i="93"/>
  <c r="P65" i="93"/>
  <c r="O65" i="93"/>
  <c r="P64" i="93"/>
  <c r="O64" i="93"/>
  <c r="P63" i="93"/>
  <c r="O63" i="93"/>
  <c r="P62" i="93"/>
  <c r="O62" i="93"/>
  <c r="P61" i="93"/>
  <c r="O61" i="93"/>
  <c r="P60" i="93"/>
  <c r="O60" i="93"/>
  <c r="P59" i="93"/>
  <c r="O59" i="93"/>
  <c r="P58" i="93"/>
  <c r="O58" i="93"/>
  <c r="P57" i="93"/>
  <c r="O57" i="93"/>
  <c r="P56" i="93"/>
  <c r="O56" i="93"/>
  <c r="P55" i="93"/>
  <c r="O55" i="93"/>
  <c r="O54" i="93"/>
  <c r="P25" i="93"/>
  <c r="O25" i="93"/>
  <c r="P24" i="93"/>
  <c r="O24" i="93"/>
  <c r="P23" i="93"/>
  <c r="O23" i="93"/>
  <c r="P22" i="93"/>
  <c r="O22" i="93"/>
  <c r="P21" i="93"/>
  <c r="O21" i="93"/>
  <c r="P20" i="93"/>
  <c r="O20" i="93"/>
  <c r="P19" i="93"/>
  <c r="O19" i="93"/>
  <c r="P18" i="93"/>
  <c r="O18" i="93"/>
  <c r="P17" i="93"/>
  <c r="O17" i="93"/>
  <c r="P16" i="93"/>
  <c r="O16" i="93"/>
  <c r="P15" i="93"/>
  <c r="O15" i="93"/>
  <c r="P14" i="93"/>
  <c r="O14" i="93"/>
  <c r="P13" i="93"/>
  <c r="O13" i="93"/>
  <c r="P12" i="93"/>
  <c r="O12" i="93"/>
  <c r="P11" i="93"/>
  <c r="O11" i="93"/>
  <c r="O10" i="93"/>
  <c r="G90" i="93" l="1"/>
  <c r="G89" i="93"/>
  <c r="G88" i="93"/>
  <c r="G87" i="93"/>
  <c r="G86" i="93"/>
  <c r="G85" i="93"/>
  <c r="G84" i="93"/>
  <c r="G83" i="93"/>
  <c r="G82" i="93"/>
  <c r="G81" i="93"/>
  <c r="G80" i="93"/>
  <c r="G79" i="93"/>
  <c r="G78" i="93"/>
  <c r="G77" i="93"/>
  <c r="G76" i="93"/>
  <c r="G75" i="93"/>
  <c r="G74" i="93"/>
  <c r="G46" i="93"/>
  <c r="G45" i="93"/>
  <c r="G44" i="93"/>
  <c r="G43" i="93"/>
  <c r="G42" i="93"/>
  <c r="G41" i="93"/>
  <c r="G40" i="93"/>
  <c r="G39" i="93"/>
  <c r="G38" i="93"/>
  <c r="G37" i="93"/>
  <c r="G36" i="93"/>
  <c r="G35" i="93"/>
  <c r="G34" i="93"/>
  <c r="G33" i="93"/>
  <c r="G32" i="93"/>
  <c r="G31" i="93"/>
  <c r="G30" i="93"/>
  <c r="G56" i="92" l="1"/>
  <c r="G55" i="92"/>
  <c r="G54" i="92"/>
  <c r="G53" i="92"/>
  <c r="G52" i="92"/>
  <c r="G51" i="92"/>
  <c r="G50" i="92"/>
  <c r="G49" i="92"/>
  <c r="G48" i="92"/>
  <c r="G47" i="92"/>
  <c r="G46" i="92"/>
  <c r="G45" i="92"/>
  <c r="G44" i="92"/>
  <c r="G43" i="92"/>
  <c r="G42" i="92"/>
  <c r="G41" i="92"/>
  <c r="G40" i="92"/>
  <c r="G29" i="92"/>
  <c r="G28" i="92"/>
  <c r="G27" i="92"/>
  <c r="G26" i="92"/>
  <c r="G25" i="92"/>
  <c r="G24" i="92"/>
  <c r="G23" i="92"/>
  <c r="G22" i="92"/>
  <c r="G21" i="92"/>
  <c r="G20" i="92"/>
  <c r="G19" i="92"/>
  <c r="G18" i="92"/>
  <c r="G17" i="92"/>
  <c r="G16" i="92"/>
  <c r="G15" i="92"/>
  <c r="G14" i="92"/>
  <c r="G13" i="92"/>
  <c r="G56" i="91"/>
  <c r="G55" i="91"/>
  <c r="G54" i="91"/>
  <c r="G53" i="91"/>
  <c r="G52" i="91"/>
  <c r="G51" i="91"/>
  <c r="G50" i="91"/>
  <c r="G49" i="91"/>
  <c r="G48" i="91"/>
  <c r="G47" i="91"/>
  <c r="G46" i="91"/>
  <c r="G45" i="91"/>
  <c r="G44" i="91"/>
  <c r="G43" i="91"/>
  <c r="G42" i="91"/>
  <c r="G41" i="91"/>
  <c r="G40" i="91"/>
  <c r="G29" i="91"/>
  <c r="G28" i="91"/>
  <c r="G27" i="91"/>
  <c r="G26" i="91"/>
  <c r="G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56" i="90"/>
  <c r="G55" i="90"/>
  <c r="G54" i="90"/>
  <c r="G53" i="90"/>
  <c r="G52" i="90"/>
  <c r="G51" i="90"/>
  <c r="G50" i="90"/>
  <c r="G49" i="90"/>
  <c r="G48" i="90"/>
  <c r="G47" i="90"/>
  <c r="G46" i="90"/>
  <c r="G45" i="90"/>
  <c r="G44" i="90"/>
  <c r="G43" i="90"/>
  <c r="G42" i="90"/>
  <c r="G41" i="90"/>
  <c r="G40" i="90"/>
  <c r="G29" i="90"/>
  <c r="G28" i="90"/>
  <c r="G27" i="90"/>
  <c r="G26" i="90"/>
  <c r="G25" i="90"/>
  <c r="G24" i="90"/>
  <c r="G23" i="90"/>
  <c r="G22" i="90"/>
  <c r="G21" i="90"/>
  <c r="G20" i="90"/>
  <c r="G19" i="90"/>
  <c r="G18" i="90"/>
  <c r="G17" i="90"/>
  <c r="G16" i="90"/>
  <c r="G15" i="90"/>
  <c r="G14" i="90"/>
  <c r="G13" i="90"/>
  <c r="F91" i="81" l="1"/>
  <c r="G25" i="81"/>
  <c r="F95" i="81"/>
  <c r="G56" i="81"/>
  <c r="G52" i="81"/>
  <c r="G55" i="81"/>
  <c r="G53" i="81"/>
  <c r="G43" i="81"/>
  <c r="G8" i="81"/>
  <c r="F97" i="81"/>
  <c r="G49" i="81"/>
  <c r="G26" i="81"/>
  <c r="G27" i="81"/>
  <c r="G17" i="81"/>
  <c r="G24" i="81"/>
  <c r="F108" i="81"/>
  <c r="F105" i="81"/>
  <c r="F106" i="81"/>
  <c r="F88" i="81"/>
  <c r="F94" i="81"/>
  <c r="G15" i="83" l="1"/>
  <c r="G40" i="83"/>
  <c r="G50" i="83"/>
  <c r="G55" i="83"/>
  <c r="G26" i="83"/>
  <c r="G24" i="83"/>
  <c r="G23" i="83"/>
  <c r="G25" i="83"/>
  <c r="G18" i="83"/>
  <c r="G21" i="83"/>
  <c r="G16" i="83"/>
  <c r="G14" i="83"/>
  <c r="G17" i="83"/>
  <c r="G28" i="83"/>
  <c r="G41" i="83"/>
  <c r="G42" i="83"/>
  <c r="G43" i="83"/>
  <c r="G44" i="83"/>
  <c r="G46" i="83"/>
  <c r="G45" i="83"/>
  <c r="G49" i="83"/>
  <c r="G48" i="83"/>
  <c r="G52" i="83"/>
  <c r="G47" i="83"/>
  <c r="G54" i="83"/>
  <c r="G51" i="83"/>
  <c r="G53" i="83"/>
  <c r="G56" i="83"/>
  <c r="G13" i="83"/>
  <c r="G19" i="83"/>
  <c r="G20" i="83"/>
  <c r="G22" i="83"/>
  <c r="G27" i="83"/>
  <c r="G29" i="83"/>
  <c r="G15" i="81"/>
  <c r="G54" i="81"/>
  <c r="F93" i="81"/>
  <c r="F87" i="81" l="1"/>
  <c r="G7" i="81"/>
  <c r="G47" i="81"/>
  <c r="G19" i="81"/>
  <c r="F92" i="81"/>
  <c r="F90" i="81" l="1"/>
  <c r="F89" i="81"/>
  <c r="F96" i="81"/>
  <c r="F86" i="81"/>
  <c r="G45" i="81" l="1"/>
  <c r="G51" i="81"/>
  <c r="G38" i="81"/>
  <c r="G36" i="81"/>
  <c r="G40" i="81"/>
  <c r="G39" i="81"/>
  <c r="G42" i="81"/>
  <c r="G46" i="81"/>
  <c r="G48" i="81"/>
  <c r="G35" i="81"/>
  <c r="G41" i="81"/>
  <c r="G37" i="81"/>
  <c r="G50" i="81"/>
  <c r="G34" i="81"/>
  <c r="G44" i="81"/>
  <c r="G16" i="81"/>
  <c r="G10" i="81"/>
  <c r="F103" i="81"/>
  <c r="F104" i="81"/>
  <c r="F102" i="81"/>
  <c r="F101" i="81"/>
  <c r="F107" i="81"/>
  <c r="G13" i="81" l="1"/>
  <c r="G9" i="81"/>
  <c r="G22" i="81"/>
  <c r="G23" i="81"/>
  <c r="G12" i="81"/>
  <c r="G11" i="81"/>
  <c r="G18" i="81"/>
  <c r="G20" i="81"/>
  <c r="G21" i="81"/>
  <c r="G14" i="81"/>
</calcChain>
</file>

<file path=xl/sharedStrings.xml><?xml version="1.0" encoding="utf-8"?>
<sst xmlns="http://schemas.openxmlformats.org/spreadsheetml/2006/main" count="604" uniqueCount="122">
  <si>
    <t>Fahrzeug</t>
  </si>
  <si>
    <t>Platz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</si>
  <si>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</si>
  <si>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</si>
  <si>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</si>
  <si>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</si>
  <si>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</si>
  <si>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</si>
  <si>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</si>
  <si>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</si>
  <si>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</si>
  <si>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</si>
  <si>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Audi</t>
  </si>
  <si>
    <t>Einzelergebnisse</t>
  </si>
  <si>
    <t>Team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</si>
  <si>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</si>
  <si>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</si>
  <si>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</si>
  <si>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</si>
  <si>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</si>
  <si>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</si>
  <si>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</si>
  <si>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Teammeisterschaft</t>
  </si>
  <si>
    <t>5. Lauf</t>
  </si>
  <si>
    <t>4. Lauf</t>
  </si>
  <si>
    <t>3. Lauf</t>
  </si>
  <si>
    <t>Markenwertung</t>
  </si>
  <si>
    <t>▲1</t>
  </si>
  <si>
    <t>▲3</t>
  </si>
  <si>
    <t>▼2</t>
  </si>
  <si>
    <t>▼3</t>
  </si>
  <si>
    <t>7. Lauf</t>
  </si>
  <si>
    <t>6. Lauf</t>
  </si>
  <si>
    <t>▼4</t>
  </si>
  <si>
    <t>▲4</t>
  </si>
  <si>
    <t>8. Lauf</t>
  </si>
  <si>
    <t>max. zwei Fahrzeuge einer Marke pro Lauf</t>
  </si>
  <si>
    <t>Ferrari</t>
  </si>
  <si>
    <t>Team Punkte</t>
  </si>
  <si>
    <t>TEAM</t>
  </si>
  <si>
    <t>Motornummern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</si>
  <si>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</si>
  <si>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</si>
  <si>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</si>
  <si>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</si>
  <si>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</si>
  <si>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</si>
  <si>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</si>
  <si>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</si>
  <si>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</si>
  <si>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</si>
  <si>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</si>
  <si>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</si>
  <si>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</si>
  <si>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Thomas Gebhardt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</si>
  <si>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</si>
  <si>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</si>
  <si>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Stricherl- runden</t>
  </si>
  <si>
    <t>Spurwahl</t>
  </si>
  <si>
    <t>Aston Martin</t>
  </si>
  <si>
    <t>Porsche</t>
  </si>
  <si>
    <t>Fahrer</t>
  </si>
  <si>
    <t>THG</t>
  </si>
  <si>
    <t>Ersten</t>
  </si>
  <si>
    <t>Vorigen</t>
  </si>
  <si>
    <t>Rückstand zum:</t>
  </si>
  <si>
    <t>Ortmann</t>
  </si>
  <si>
    <t>KTM</t>
  </si>
  <si>
    <t>Reihung nach Punkten, dann nach besserem Ergebnis, dann nach früher gefahren</t>
  </si>
  <si>
    <t>Morgan</t>
  </si>
  <si>
    <t>Alfa Romeo</t>
  </si>
  <si>
    <t>MIL</t>
  </si>
  <si>
    <t>Acura / Honda</t>
  </si>
  <si>
    <t>FRH</t>
  </si>
  <si>
    <t>Brabham</t>
  </si>
  <si>
    <t>vier  Streicher</t>
  </si>
  <si>
    <t>Ford</t>
  </si>
  <si>
    <t>Qualifying - Zufallsgenerator</t>
  </si>
  <si>
    <t>Rennen       2 x 4 x 10 Minuten</t>
  </si>
  <si>
    <t>HF Racing</t>
  </si>
  <si>
    <t>GSCS</t>
  </si>
  <si>
    <t>ROD</t>
  </si>
  <si>
    <t>Red Bull Racing</t>
  </si>
  <si>
    <t>MIH</t>
  </si>
  <si>
    <t>MRL Racing</t>
  </si>
  <si>
    <t>WAC</t>
  </si>
  <si>
    <t>RAL</t>
  </si>
  <si>
    <t>Bud Boys</t>
  </si>
  <si>
    <t>HF Racing 2</t>
  </si>
  <si>
    <t>FRS</t>
  </si>
  <si>
    <t>Red Bull Junior</t>
  </si>
  <si>
    <t>SK-RT Graz</t>
  </si>
  <si>
    <t>KAK</t>
  </si>
  <si>
    <t>Nachzügler</t>
  </si>
  <si>
    <t>Fritz Hauk</t>
  </si>
  <si>
    <t>Michael Hüther</t>
  </si>
  <si>
    <t>Roman Dienstl</t>
  </si>
  <si>
    <t>Fredi Sebl</t>
  </si>
  <si>
    <t>Mike Lang</t>
  </si>
  <si>
    <t>Walter Czamba</t>
  </si>
  <si>
    <t>Rainer Lustig</t>
  </si>
  <si>
    <t>Karl Kern</t>
  </si>
  <si>
    <t>TSR GT World Challenge 2022 - 2. Renntag</t>
  </si>
  <si>
    <t>TSR GT World Challenge 2022 - 1. Renntag</t>
  </si>
  <si>
    <t>TSR GT World Challenge 2022 - 3. Renntag</t>
  </si>
  <si>
    <t>Rennen       2 x 4 x 6 Minuten</t>
  </si>
  <si>
    <t>TSR GT World Challenge 2022 - 4. Renntag</t>
  </si>
  <si>
    <t>TSR GT World Challenge 2022 - X. Renntag</t>
  </si>
  <si>
    <t>X. Lauf</t>
  </si>
  <si>
    <t>TSR GT World Challenge 2022 - Gesamtwertung</t>
  </si>
  <si>
    <t>Karroserie</t>
  </si>
  <si>
    <t>MK4</t>
  </si>
  <si>
    <t>ORTMANN</t>
  </si>
  <si>
    <t>Porsche 911 GT3</t>
  </si>
  <si>
    <t>Corvette C6 GT3</t>
  </si>
  <si>
    <t>Alfa Romeo 4C GT3</t>
  </si>
  <si>
    <t>Lamborgini Huracan GT3</t>
  </si>
  <si>
    <t>Audi R8 LMS GT3</t>
  </si>
  <si>
    <t>Ford GT GT3</t>
  </si>
  <si>
    <t>Corvette C7 GT3</t>
  </si>
  <si>
    <t>Qualifying - 1 Minute auf Spur XXX</t>
  </si>
  <si>
    <t xml:space="preserve"> ©Mayr Dieter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</si>
</sst>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;@"/>
    <numFmt numFmtId="165" formatCode="0.0"/>
    <numFmt numFmtId="166" formatCode="[$-C07]d\.mmmm\ yyyy;@"/>
    <numFmt numFmtId="167" formatCode="0.000"/>
  </numFmts>
  <fonts count="6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1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24"/>
      <color theme="1" tint="0.34998626667073579"/>
      <name val="Arial"/>
      <family val="2"/>
    </font>
    <font>
      <sz val="24"/>
      <color theme="1" tint="0.34998626667073579"/>
      <name val="Arial"/>
      <family val="2"/>
    </font>
    <font>
      <b/>
      <sz val="15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8"/>
      <color theme="1" tint="0.34998626667073579"/>
      <name val="Arial"/>
      <family val="2"/>
    </font>
    <font>
      <b/>
      <sz val="16"/>
      <color theme="0" tint="-0.499984740745262"/>
      <name val="Arial"/>
      <family val="2"/>
    </font>
    <font>
      <sz val="16"/>
      <color theme="0" tint="-0.499984740745262"/>
      <name val="Arial"/>
      <family val="2"/>
    </font>
    <font>
      <b/>
      <sz val="22"/>
      <color theme="0" tint="-0.499984740745262"/>
      <name val="Arial"/>
      <family val="2"/>
    </font>
    <font>
      <sz val="22"/>
      <color theme="0" tint="-0.49998474074526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rgb="FF7030A0"/>
        <bgColor indexed="64"/>
      </pattern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gradientFill>
        <stop position="0">
          <color theme="0" tint="-0.34900967436750391"/>
        </stop>
        <stop position="0.5">
          <color rgb="FF00FF00"/>
        </stop>
        <stop position="1">
          <color theme="0" tint="-0.34900967436750391"/>
        </stop>
      </gradientFill>
    </fill>
    <fill>
      <gradientFill>
        <stop position="0">
          <color theme="0" tint="-0.49803155613879818"/>
        </stop>
        <stop position="0.5">
          <color rgb="FF00FF00"/>
        </stop>
        <stop position="1">
          <color theme="0" tint="-0.49803155613879818"/>
        </stop>
      </gradientFill>
    </fill>
    <fill>
      <gradientFill degree="90">
        <stop position="0">
          <color theme="0" tint="-0.49803155613879818"/>
        </stop>
        <stop position="0.5">
          <color rgb="FF00FF00"/>
        </stop>
        <stop position="1">
          <color theme="0" tint="-0.49803155613879818"/>
        </stop>
      </gradientFill>
    </fill>
    <fill>
      <gradientFill degree="180">
        <stop position="0">
          <color theme="0" tint="-0.49803155613879818"/>
        </stop>
        <stop position="1">
          <color rgb="FF00FF00"/>
        </stop>
      </gradient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3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0" fillId="11" borderId="0" xfId="0" applyNumberFormat="1" applyFont="1" applyFill="1" applyBorder="1" applyAlignment="1">
      <alignment horizontal="center" vertical="center" textRotation="90" wrapText="1"/>
    </xf>
    <xf numFmtId="1" fontId="36" fillId="15" borderId="1" xfId="0" applyNumberFormat="1" applyFont="1" applyFill="1" applyBorder="1" applyAlignment="1">
      <alignment horizontal="center" vertical="center" wrapText="1"/>
    </xf>
    <xf numFmtId="1" fontId="23" fillId="13" borderId="1" xfId="0" applyNumberFormat="1" applyFont="1" applyFill="1" applyBorder="1" applyAlignment="1">
      <alignment horizontal="center" vertical="center" wrapText="1"/>
    </xf>
    <xf numFmtId="1" fontId="26" fillId="8" borderId="1" xfId="0" applyNumberFormat="1" applyFont="1" applyFill="1" applyBorder="1" applyAlignment="1">
      <alignment horizontal="center" vertical="center" wrapText="1"/>
    </xf>
    <xf numFmtId="1" fontId="26" fillId="9" borderId="1" xfId="0" applyNumberFormat="1" applyFont="1" applyFill="1" applyBorder="1" applyAlignment="1">
      <alignment horizontal="center" vertical="center" wrapText="1"/>
    </xf>
    <xf numFmtId="1" fontId="26" fillId="10" borderId="1" xfId="0" applyNumberFormat="1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 wrapText="1"/>
    </xf>
    <xf numFmtId="1" fontId="4" fillId="18" borderId="1" xfId="0" applyNumberFormat="1" applyFont="1" applyFill="1" applyBorder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6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1" fontId="4" fillId="20" borderId="9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22" borderId="1" xfId="0" applyNumberFormat="1" applyFont="1" applyFill="1" applyBorder="1" applyAlignment="1">
      <alignment horizontal="center" vertical="center"/>
    </xf>
    <xf numFmtId="1" fontId="4" fillId="20" borderId="6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" fontId="27" fillId="14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0" fillId="12" borderId="0" xfId="0" applyNumberFormat="1" applyFont="1" applyFill="1" applyBorder="1" applyAlignment="1">
      <alignment horizontal="center" vertical="center" textRotation="90" wrapText="1"/>
    </xf>
    <xf numFmtId="0" fontId="20" fillId="23" borderId="0" xfId="0" applyFont="1" applyFill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167" fontId="28" fillId="0" borderId="1" xfId="0" applyNumberFormat="1" applyFont="1" applyFill="1" applyBorder="1" applyAlignment="1">
      <alignment horizontal="center" vertical="center" wrapText="1"/>
    </xf>
    <xf numFmtId="0" fontId="46" fillId="25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167" fontId="46" fillId="0" borderId="1" xfId="0" applyNumberFormat="1" applyFont="1" applyBorder="1" applyAlignment="1">
      <alignment horizontal="center" vertical="center" wrapText="1"/>
    </xf>
    <xf numFmtId="0" fontId="39" fillId="26" borderId="1" xfId="0" applyFont="1" applyFill="1" applyBorder="1" applyAlignment="1">
      <alignment horizontal="center" vertical="center" wrapText="1"/>
    </xf>
    <xf numFmtId="167" fontId="50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7" fontId="52" fillId="0" borderId="14" xfId="0" applyNumberFormat="1" applyFont="1" applyFill="1" applyBorder="1" applyAlignment="1">
      <alignment horizontal="center" vertical="center" wrapText="1"/>
    </xf>
    <xf numFmtId="167" fontId="46" fillId="0" borderId="14" xfId="0" applyNumberFormat="1" applyFont="1" applyBorder="1" applyAlignment="1">
      <alignment horizontal="center" vertical="center" wrapText="1"/>
    </xf>
    <xf numFmtId="167" fontId="50" fillId="0" borderId="1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7" fontId="52" fillId="0" borderId="6" xfId="0" applyNumberFormat="1" applyFont="1" applyFill="1" applyBorder="1" applyAlignment="1">
      <alignment horizontal="center" vertical="center" wrapText="1"/>
    </xf>
    <xf numFmtId="167" fontId="46" fillId="0" borderId="6" xfId="0" applyNumberFormat="1" applyFont="1" applyBorder="1" applyAlignment="1">
      <alignment horizontal="center" vertical="center" wrapText="1"/>
    </xf>
    <xf numFmtId="167" fontId="50" fillId="0" borderId="6" xfId="0" applyNumberFormat="1" applyFont="1" applyBorder="1" applyAlignment="1">
      <alignment horizontal="center" vertical="center" wrapText="1"/>
    </xf>
    <xf numFmtId="167" fontId="52" fillId="0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4" borderId="4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0" fontId="45" fillId="0" borderId="4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 wrapText="1"/>
    </xf>
    <xf numFmtId="0" fontId="45" fillId="0" borderId="2" xfId="0" applyNumberFormat="1" applyFont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4" fillId="1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textRotation="90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43" fillId="13" borderId="0" xfId="0" applyFont="1" applyFill="1" applyAlignment="1">
      <alignment horizontal="center" vertical="center" wrapText="1"/>
    </xf>
    <xf numFmtId="0" fontId="35" fillId="12" borderId="0" xfId="0" applyFont="1" applyFill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1" fillId="21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5" fillId="32" borderId="7" xfId="0" applyFont="1" applyFill="1" applyBorder="1" applyAlignment="1">
      <alignment horizontal="center" vertical="center" wrapText="1"/>
    </xf>
    <xf numFmtId="0" fontId="0" fillId="32" borderId="7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2" fillId="21" borderId="12" xfId="0" applyFont="1" applyFill="1" applyBorder="1" applyAlignment="1">
      <alignment horizontal="center" vertical="center" wrapText="1"/>
    </xf>
    <xf numFmtId="0" fontId="42" fillId="21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3" fillId="31" borderId="0" xfId="0" applyNumberFormat="1" applyFont="1" applyFill="1" applyBorder="1" applyAlignment="1">
      <alignment horizontal="center" vertical="center" textRotation="90" wrapText="1"/>
    </xf>
    <xf numFmtId="0" fontId="55" fillId="30" borderId="0" xfId="0" applyFont="1" applyFill="1" applyBorder="1" applyAlignment="1">
      <alignment horizontal="center" vertical="center" wrapText="1"/>
    </xf>
    <xf numFmtId="0" fontId="56" fillId="3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3" fillId="29" borderId="0" xfId="0" applyFont="1" applyFill="1" applyAlignment="1">
      <alignment horizontal="center" vertical="center" wrapText="1"/>
    </xf>
    <xf numFmtId="0" fontId="54" fillId="29" borderId="0" xfId="0" applyFont="1" applyFill="1" applyAlignment="1">
      <alignment horizontal="center" vertical="center" wrapText="1"/>
    </xf>
    <xf numFmtId="0" fontId="0" fillId="30" borderId="0" xfId="0" applyFill="1" applyAlignment="1">
      <alignment horizontal="center" vertical="center" textRotation="90" wrapText="1"/>
    </xf>
    <xf numFmtId="166" fontId="57" fillId="31" borderId="0" xfId="0" applyNumberFormat="1" applyFont="1" applyFill="1" applyBorder="1" applyAlignment="1">
      <alignment horizontal="center" vertical="center" textRotation="90" wrapText="1"/>
    </xf>
    <xf numFmtId="0" fontId="41" fillId="21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6" fontId="30" fillId="11" borderId="0" xfId="0" applyNumberFormat="1" applyFont="1" applyFill="1" applyBorder="1" applyAlignment="1">
      <alignment horizontal="center" vertical="center" textRotation="90" wrapText="1"/>
    </xf>
    <xf numFmtId="2" fontId="40" fillId="2" borderId="0" xfId="0" applyNumberFormat="1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0" fillId="30" borderId="0" xfId="0" applyFont="1" applyFill="1" applyAlignment="1">
      <alignment horizontal="center" vertical="center" wrapText="1"/>
    </xf>
    <xf numFmtId="0" fontId="61" fillId="30" borderId="0" xfId="0" applyFont="1" applyFill="1" applyAlignment="1">
      <alignment horizontal="center" vertical="center" wrapText="1"/>
    </xf>
    <xf numFmtId="0" fontId="60" fillId="31" borderId="0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left" vertical="center" textRotation="90" wrapText="1"/>
    </xf>
    <xf numFmtId="0" fontId="31" fillId="30" borderId="0" xfId="0" applyFont="1" applyFill="1" applyBorder="1" applyAlignment="1">
      <alignment horizontal="center" vertical="top" textRotation="90" wrapText="1"/>
    </xf>
    <xf numFmtId="0" fontId="0" fillId="0" borderId="0" xfId="0" applyAlignment="1">
      <alignment wrapText="1"/>
    </xf>
    <xf numFmtId="0" fontId="0" fillId="30" borderId="0" xfId="0" applyFill="1" applyBorder="1" applyAlignment="1">
      <alignment vertical="center" wrapText="1"/>
    </xf>
    <xf numFmtId="0" fontId="0" fillId="30" borderId="0" xfId="0" applyFill="1" applyAlignment="1">
      <alignment vertical="center" wrapText="1"/>
    </xf>
    <xf numFmtId="0" fontId="59" fillId="30" borderId="0" xfId="0" applyFont="1" applyFill="1" applyBorder="1" applyAlignment="1">
      <alignment horizontal="center" vertical="center" wrapText="1"/>
    </xf>
    <xf numFmtId="0" fontId="49" fillId="31" borderId="0" xfId="0" applyFont="1" applyFill="1" applyBorder="1" applyAlignment="1">
      <alignment horizontal="center" vertical="center" textRotation="90" wrapText="1"/>
    </xf>
    <xf numFmtId="0" fontId="0" fillId="31" borderId="0" xfId="0" applyFill="1" applyBorder="1" applyAlignment="1">
      <alignment horizontal="center" vertical="center" textRotation="90" wrapText="1"/>
    </xf>
    <xf numFmtId="0" fontId="58" fillId="30" borderId="0" xfId="0" applyFont="1" applyFill="1" applyBorder="1" applyAlignment="1">
      <alignment horizontal="center" vertical="center" wrapText="1"/>
    </xf>
    <xf numFmtId="0" fontId="60" fillId="31" borderId="0" xfId="0" applyFont="1" applyFill="1" applyBorder="1" applyAlignment="1">
      <alignment horizontal="center" vertical="center" textRotation="90" wrapText="1"/>
    </xf>
    <xf numFmtId="0" fontId="14" fillId="30" borderId="7" xfId="0" applyFont="1" applyFill="1" applyBorder="1" applyAlignment="1">
      <alignment horizontal="center" vertical="center" wrapText="1"/>
    </xf>
    <xf numFmtId="0" fontId="0" fillId="30" borderId="7" xfId="0" applyFill="1" applyBorder="1" applyAlignment="1">
      <alignment horizontal="center" vertical="center" wrapText="1"/>
    </xf>
    <xf numFmtId="0" fontId="0" fillId="30" borderId="13" xfId="0" applyFill="1" applyBorder="1" applyAlignment="1">
      <alignment vertical="center" wrapText="1"/>
    </xf>
    <xf numFmtId="0" fontId="0" fillId="30" borderId="18" xfId="0" applyFill="1" applyBorder="1" applyAlignment="1">
      <alignment vertical="center" wrapText="1"/>
    </xf>
    <xf numFmtId="2" fontId="30" fillId="30" borderId="0" xfId="0" applyNumberFormat="1" applyFont="1" applyFill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  <color rgb="FF66FF66"/>
      <color rgb="FFF68E38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90</xdr:row>
      <xdr:rowOff>12699</xdr:rowOff>
    </xdr:from>
    <xdr:to>
      <xdr:col>19</xdr:col>
      <xdr:colOff>187723</xdr:colOff>
      <xdr:row>90</xdr:row>
      <xdr:rowOff>464343</xdr:rowOff>
    </xdr:to>
    <xdr:pic>
      <xdr:nvPicPr>
        <xdr:cNvPr id="11" name="Grafik 23" descr="b-386176-alpina_logo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68100" y="24206199"/>
          <a:ext cx="454422" cy="45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88</xdr:row>
      <xdr:rowOff>11642</xdr:rowOff>
    </xdr:from>
    <xdr:to>
      <xdr:col>4</xdr:col>
      <xdr:colOff>874184</xdr:colOff>
      <xdr:row>88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383117</xdr:colOff>
      <xdr:row>92</xdr:row>
      <xdr:rowOff>112842</xdr:rowOff>
    </xdr:from>
    <xdr:to>
      <xdr:col>19</xdr:col>
      <xdr:colOff>150284</xdr:colOff>
      <xdr:row>92</xdr:row>
      <xdr:rowOff>487492</xdr:rowOff>
    </xdr:to>
    <xdr:pic>
      <xdr:nvPicPr>
        <xdr:cNvPr id="18" name="Grafik 20" descr="23ddec2ad5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54367" y="27312009"/>
          <a:ext cx="412750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420155</xdr:colOff>
      <xdr:row>89</xdr:row>
      <xdr:rowOff>95250</xdr:rowOff>
    </xdr:from>
    <xdr:to>
      <xdr:col>4</xdr:col>
      <xdr:colOff>982130</xdr:colOff>
      <xdr:row>89</xdr:row>
      <xdr:rowOff>390525</xdr:rowOff>
    </xdr:to>
    <xdr:pic>
      <xdr:nvPicPr>
        <xdr:cNvPr id="21" name="Grafik 7" descr="audi-logo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753655" y="35528250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85</xdr:row>
      <xdr:rowOff>66278</xdr:rowOff>
    </xdr:from>
    <xdr:to>
      <xdr:col>4</xdr:col>
      <xdr:colOff>1040207</xdr:colOff>
      <xdr:row>85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574674</xdr:colOff>
      <xdr:row>95</xdr:row>
      <xdr:rowOff>57150</xdr:rowOff>
    </xdr:from>
    <xdr:to>
      <xdr:col>4</xdr:col>
      <xdr:colOff>831849</xdr:colOff>
      <xdr:row>95</xdr:row>
      <xdr:rowOff>457200</xdr:rowOff>
    </xdr:to>
    <xdr:pic>
      <xdr:nvPicPr>
        <xdr:cNvPr id="24" name="Grafik 12" descr="Ferrari-Logo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55257" y="27764317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378884</xdr:colOff>
      <xdr:row>90</xdr:row>
      <xdr:rowOff>133349</xdr:rowOff>
    </xdr:from>
    <xdr:to>
      <xdr:col>4</xdr:col>
      <xdr:colOff>995892</xdr:colOff>
      <xdr:row>90</xdr:row>
      <xdr:rowOff>371474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659467" y="28856516"/>
          <a:ext cx="61700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434049</xdr:colOff>
      <xdr:row>86</xdr:row>
      <xdr:rowOff>44317</xdr:rowOff>
    </xdr:from>
    <xdr:to>
      <xdr:col>4</xdr:col>
      <xdr:colOff>853149</xdr:colOff>
      <xdr:row>86</xdr:row>
      <xdr:rowOff>444368</xdr:rowOff>
    </xdr:to>
    <xdr:pic>
      <xdr:nvPicPr>
        <xdr:cNvPr id="27" name="Grafik 15" descr="Porsche_logo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1349" y="280287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485775</xdr:colOff>
      <xdr:row>88</xdr:row>
      <xdr:rowOff>170390</xdr:rowOff>
    </xdr:from>
    <xdr:to>
      <xdr:col>20</xdr:col>
      <xdr:colOff>112183</xdr:colOff>
      <xdr:row>89</xdr:row>
      <xdr:rowOff>11042</xdr:rowOff>
    </xdr:to>
    <xdr:pic>
      <xdr:nvPicPr>
        <xdr:cNvPr id="26" name="Grafik 21" descr="McLaren-logo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72875" y="23354240"/>
          <a:ext cx="921808" cy="345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91</xdr:row>
      <xdr:rowOff>29599</xdr:rowOff>
    </xdr:from>
    <xdr:to>
      <xdr:col>4</xdr:col>
      <xdr:colOff>1227665</xdr:colOff>
      <xdr:row>91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347663</xdr:colOff>
      <xdr:row>96</xdr:row>
      <xdr:rowOff>19048</xdr:rowOff>
    </xdr:from>
    <xdr:to>
      <xdr:col>4</xdr:col>
      <xdr:colOff>1000602</xdr:colOff>
      <xdr:row>96</xdr:row>
      <xdr:rowOff>476058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45444" y="25522236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91</xdr:row>
      <xdr:rowOff>85725</xdr:rowOff>
    </xdr:from>
    <xdr:to>
      <xdr:col>19</xdr:col>
      <xdr:colOff>226539</xdr:colOff>
      <xdr:row>92</xdr:row>
      <xdr:rowOff>38100</xdr:rowOff>
    </xdr:to>
    <xdr:pic>
      <xdr:nvPicPr>
        <xdr:cNvPr id="15" name="Grafik 14" descr="AMG Logo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458575" y="24784050"/>
          <a:ext cx="502763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93</xdr:row>
      <xdr:rowOff>104775</xdr:rowOff>
    </xdr:from>
    <xdr:to>
      <xdr:col>4</xdr:col>
      <xdr:colOff>1123950</xdr:colOff>
      <xdr:row>93</xdr:row>
      <xdr:rowOff>439928</xdr:rowOff>
    </xdr:to>
    <xdr:pic>
      <xdr:nvPicPr>
        <xdr:cNvPr id="16" name="Grafik 15" descr="KTM_Racing-logo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171494</xdr:colOff>
      <xdr:row>92</xdr:row>
      <xdr:rowOff>57182</xdr:rowOff>
    </xdr:from>
    <xdr:to>
      <xdr:col>4</xdr:col>
      <xdr:colOff>1186859</xdr:colOff>
      <xdr:row>92</xdr:row>
      <xdr:rowOff>462090</xdr:rowOff>
    </xdr:to>
    <xdr:pic>
      <xdr:nvPicPr>
        <xdr:cNvPr id="19" name="Grafik 18" descr="812-8120765_morgancars-portugal-motor-company-logo-motor-logo-morgan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28794" y="22164707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87</xdr:row>
      <xdr:rowOff>28575</xdr:rowOff>
    </xdr:from>
    <xdr:to>
      <xdr:col>4</xdr:col>
      <xdr:colOff>885825</xdr:colOff>
      <xdr:row>87</xdr:row>
      <xdr:rowOff>485775</xdr:rowOff>
    </xdr:to>
    <xdr:pic>
      <xdr:nvPicPr>
        <xdr:cNvPr id="20" name="Grafik 19" descr="kisspng-alfa-romeo-159-logo-abarth-1000-gt-coup-car-alfa-romeo-5b568930cb36d9.8763350015323978728324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386170</xdr:colOff>
      <xdr:row>94</xdr:row>
      <xdr:rowOff>57762</xdr:rowOff>
    </xdr:from>
    <xdr:to>
      <xdr:col>4</xdr:col>
      <xdr:colOff>1047749</xdr:colOff>
      <xdr:row>94</xdr:row>
      <xdr:rowOff>466160</xdr:rowOff>
    </xdr:to>
    <xdr:pic>
      <xdr:nvPicPr>
        <xdr:cNvPr id="17" name="Grafik 16" descr="2018-brabham-automotive-car-logo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6753" y="27256929"/>
          <a:ext cx="661579" cy="40839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344087</xdr:colOff>
      <xdr:row>2</xdr:row>
      <xdr:rowOff>9961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2452181C-3AB7-472B-8108-851487640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58750"/>
          <a:ext cx="1677587" cy="560294"/>
        </a:xfrm>
        <a:prstGeom prst="rect">
          <a:avLst/>
        </a:prstGeom>
      </xdr:spPr>
    </xdr:pic>
    <xdr:clientData/>
  </xdr:twoCellAnchor>
  <xdr:twoCellAnchor editAs="oneCell">
    <xdr:from>
      <xdr:col>18</xdr:col>
      <xdr:colOff>366059</xdr:colOff>
      <xdr:row>0</xdr:row>
      <xdr:rowOff>148168</xdr:rowOff>
    </xdr:from>
    <xdr:to>
      <xdr:col>20</xdr:col>
      <xdr:colOff>838</xdr:colOff>
      <xdr:row>1</xdr:row>
      <xdr:rowOff>531964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71A56990-3BA0-4651-9CE5-F17BB5A47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7309" y="148168"/>
          <a:ext cx="925946" cy="542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556998</xdr:colOff>
      <xdr:row>2</xdr:row>
      <xdr:rowOff>11205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CF284EC-89C3-430C-A99D-E8E3A1F37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61925"/>
          <a:ext cx="1680948" cy="563655"/>
        </a:xfrm>
        <a:prstGeom prst="rect">
          <a:avLst/>
        </a:prstGeom>
      </xdr:spPr>
    </xdr:pic>
    <xdr:clientData/>
  </xdr:twoCellAnchor>
  <xdr:twoCellAnchor editAs="oneCell">
    <xdr:from>
      <xdr:col>21</xdr:col>
      <xdr:colOff>616323</xdr:colOff>
      <xdr:row>1</xdr:row>
      <xdr:rowOff>1</xdr:rowOff>
    </xdr:from>
    <xdr:to>
      <xdr:col>21</xdr:col>
      <xdr:colOff>1542269</xdr:colOff>
      <xdr:row>1</xdr:row>
      <xdr:rowOff>542547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6F9D874-7CDE-4AB9-9D1C-0C26D82BF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5598" y="161926"/>
          <a:ext cx="925946" cy="542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556998</xdr:colOff>
      <xdr:row>2</xdr:row>
      <xdr:rowOff>11205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F84BE16-EDB0-44F4-BA58-26F16CFB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156882"/>
          <a:ext cx="1677587" cy="560294"/>
        </a:xfrm>
        <a:prstGeom prst="rect">
          <a:avLst/>
        </a:prstGeom>
      </xdr:spPr>
    </xdr:pic>
    <xdr:clientData/>
  </xdr:twoCellAnchor>
  <xdr:twoCellAnchor editAs="oneCell">
    <xdr:from>
      <xdr:col>21</xdr:col>
      <xdr:colOff>616323</xdr:colOff>
      <xdr:row>1</xdr:row>
      <xdr:rowOff>1</xdr:rowOff>
    </xdr:from>
    <xdr:to>
      <xdr:col>21</xdr:col>
      <xdr:colOff>1542269</xdr:colOff>
      <xdr:row>1</xdr:row>
      <xdr:rowOff>542547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EE5452D-6F42-4CC6-919D-E632B6B98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5294" y="156883"/>
          <a:ext cx="925946" cy="54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D109"/>
  <sheetViews>
    <sheetView showZeros="0" tabSelected="1" zoomScale="90" zoomScaleNormal="90" workbookViewId="0">
      <selection activeCell="T116" sqref="T116"/>
    </sheetView>
  </sheetViews>
  <sheetFormatPr baseColWidth="10" defaultColWidth="11.42578125" defaultRowHeight="15" x14ac:dyDescent="0.2"/>
  <cols>
    <col min="1" max="1" width="2.42578125" style="13" customWidth="1"/>
    <col min="2" max="2" width="7" style="13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3.7109375" style="2" customWidth="1"/>
    <col min="22" max="22" width="4.5703125" style="2" customWidth="1"/>
    <col min="23" max="16384" width="11.42578125" style="2"/>
  </cols>
  <sheetData>
    <row r="1" spans="1:22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4"/>
      <c r="U1" s="14"/>
      <c r="V1" s="14"/>
    </row>
    <row r="2" spans="1:22" ht="43.5" customHeight="1" x14ac:dyDescent="0.2">
      <c r="A2" s="12"/>
      <c r="B2" s="199" t="s">
        <v>109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4"/>
      <c r="V2" s="14"/>
    </row>
    <row r="3" spans="1:22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4"/>
      <c r="Q3" s="14"/>
      <c r="R3" s="14"/>
      <c r="S3" s="14"/>
      <c r="T3" s="14"/>
      <c r="U3" s="14"/>
      <c r="V3" s="14"/>
    </row>
    <row r="4" spans="1:22" s="15" customFormat="1" ht="25.5" customHeight="1" x14ac:dyDescent="0.2">
      <c r="A4" s="12"/>
      <c r="B4" s="201" t="s">
        <v>22</v>
      </c>
      <c r="C4" s="210" t="s">
        <v>13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4"/>
      <c r="V4" s="14"/>
    </row>
    <row r="5" spans="1:22" s="45" customFormat="1" ht="18" customHeight="1" x14ac:dyDescent="0.2">
      <c r="A5" s="43"/>
      <c r="B5" s="202"/>
      <c r="C5" s="149" t="s">
        <v>1</v>
      </c>
      <c r="D5" s="149"/>
      <c r="E5" s="149" t="s">
        <v>39</v>
      </c>
      <c r="F5" s="144" t="s">
        <v>75</v>
      </c>
      <c r="G5" s="150" t="s">
        <v>47</v>
      </c>
      <c r="H5" s="30" t="s">
        <v>19</v>
      </c>
      <c r="I5" s="30" t="s">
        <v>20</v>
      </c>
      <c r="J5" s="30" t="s">
        <v>25</v>
      </c>
      <c r="K5" s="30" t="s">
        <v>24</v>
      </c>
      <c r="L5" s="30" t="s">
        <v>23</v>
      </c>
      <c r="M5" s="30" t="s">
        <v>32</v>
      </c>
      <c r="N5" s="30" t="s">
        <v>31</v>
      </c>
      <c r="O5" s="30" t="s">
        <v>35</v>
      </c>
      <c r="P5" s="30" t="s">
        <v>45</v>
      </c>
      <c r="Q5" s="30" t="s">
        <v>46</v>
      </c>
      <c r="R5" s="30" t="s">
        <v>51</v>
      </c>
      <c r="S5" s="30" t="s">
        <v>52</v>
      </c>
      <c r="T5" s="208"/>
      <c r="U5" s="44"/>
      <c r="V5" s="44"/>
    </row>
    <row r="6" spans="1:22" s="45" customFormat="1" ht="18" customHeight="1" x14ac:dyDescent="0.2">
      <c r="A6" s="43"/>
      <c r="B6" s="202"/>
      <c r="C6" s="149"/>
      <c r="D6" s="149"/>
      <c r="E6" s="149"/>
      <c r="F6" s="144"/>
      <c r="G6" s="150"/>
      <c r="H6" s="138">
        <v>44805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208"/>
      <c r="U6" s="44"/>
      <c r="V6" s="44"/>
    </row>
    <row r="7" spans="1:22" ht="24.95" customHeight="1" x14ac:dyDescent="0.2">
      <c r="A7" s="43"/>
      <c r="B7" s="202"/>
      <c r="C7" s="60" t="s">
        <v>5</v>
      </c>
      <c r="D7" s="40">
        <v>1</v>
      </c>
      <c r="E7" s="1" t="s">
        <v>79</v>
      </c>
      <c r="F7" s="35"/>
      <c r="G7" s="79">
        <f t="shared" ref="G7:G27" si="0">SUM(H7:S7)</f>
        <v>50</v>
      </c>
      <c r="H7" s="40">
        <v>25</v>
      </c>
      <c r="I7" s="40">
        <v>25</v>
      </c>
      <c r="J7" s="76"/>
      <c r="K7" s="77"/>
      <c r="L7" s="76"/>
      <c r="M7" s="76"/>
      <c r="N7" s="76"/>
      <c r="O7" s="76"/>
      <c r="P7" s="77"/>
      <c r="Q7" s="76"/>
      <c r="R7" s="76"/>
      <c r="S7" s="76"/>
      <c r="T7" s="208"/>
      <c r="U7" s="14"/>
      <c r="V7" s="44"/>
    </row>
    <row r="8" spans="1:22" ht="24.95" customHeight="1" x14ac:dyDescent="0.2">
      <c r="A8" s="43"/>
      <c r="B8" s="202"/>
      <c r="C8" s="60" t="s">
        <v>5</v>
      </c>
      <c r="D8" s="41">
        <v>2</v>
      </c>
      <c r="E8" s="1" t="s">
        <v>80</v>
      </c>
      <c r="F8" s="35"/>
      <c r="G8" s="79">
        <f t="shared" si="0"/>
        <v>47</v>
      </c>
      <c r="H8" s="41">
        <v>24</v>
      </c>
      <c r="I8" s="42">
        <v>23</v>
      </c>
      <c r="J8" s="76"/>
      <c r="K8" s="76"/>
      <c r="L8" s="85"/>
      <c r="M8" s="85"/>
      <c r="N8" s="77"/>
      <c r="O8" s="77"/>
      <c r="P8" s="76"/>
      <c r="Q8" s="76"/>
      <c r="R8" s="76"/>
      <c r="S8" s="76"/>
      <c r="T8" s="208"/>
      <c r="U8" s="14"/>
      <c r="V8" s="44"/>
    </row>
    <row r="9" spans="1:22" ht="24.95" customHeight="1" x14ac:dyDescent="0.2">
      <c r="A9" s="43"/>
      <c r="B9" s="202"/>
      <c r="C9" s="60" t="s">
        <v>5</v>
      </c>
      <c r="D9" s="42">
        <v>3</v>
      </c>
      <c r="E9" s="1" t="s">
        <v>82</v>
      </c>
      <c r="F9" s="35"/>
      <c r="G9" s="79">
        <f t="shared" si="0"/>
        <v>47</v>
      </c>
      <c r="H9" s="42">
        <v>23</v>
      </c>
      <c r="I9" s="41">
        <v>24</v>
      </c>
      <c r="J9" s="77"/>
      <c r="K9" s="76"/>
      <c r="L9" s="76"/>
      <c r="M9" s="77"/>
      <c r="N9" s="76"/>
      <c r="O9" s="77"/>
      <c r="P9" s="76"/>
      <c r="Q9" s="77"/>
      <c r="R9" s="76"/>
      <c r="S9" s="76"/>
      <c r="T9" s="208"/>
      <c r="U9" s="14"/>
      <c r="V9" s="44"/>
    </row>
    <row r="10" spans="1:22" ht="24.95" customHeight="1" x14ac:dyDescent="0.2">
      <c r="A10" s="43"/>
      <c r="B10" s="202"/>
      <c r="C10" s="60" t="s">
        <v>5</v>
      </c>
      <c r="D10" s="99">
        <v>4</v>
      </c>
      <c r="E10" s="1" t="s">
        <v>88</v>
      </c>
      <c r="F10" s="35"/>
      <c r="G10" s="79">
        <f t="shared" si="0"/>
        <v>43</v>
      </c>
      <c r="H10" s="27">
        <v>22</v>
      </c>
      <c r="I10" s="80">
        <v>21</v>
      </c>
      <c r="J10" s="77"/>
      <c r="K10" s="80"/>
      <c r="L10" s="1"/>
      <c r="M10" s="76"/>
      <c r="N10" s="77"/>
      <c r="O10" s="76"/>
      <c r="P10" s="76"/>
      <c r="Q10" s="76"/>
      <c r="R10" s="76"/>
      <c r="S10" s="76"/>
      <c r="T10" s="208"/>
      <c r="U10" s="14"/>
      <c r="V10" s="44"/>
    </row>
    <row r="11" spans="1:22" ht="24.95" customHeight="1" x14ac:dyDescent="0.2">
      <c r="A11" s="43"/>
      <c r="B11" s="202"/>
      <c r="C11" s="60" t="s">
        <v>5</v>
      </c>
      <c r="D11" s="99">
        <v>5</v>
      </c>
      <c r="E11" s="1" t="s">
        <v>87</v>
      </c>
      <c r="F11" s="35"/>
      <c r="G11" s="79">
        <f t="shared" si="0"/>
        <v>43</v>
      </c>
      <c r="H11" s="27">
        <v>21</v>
      </c>
      <c r="I11" s="77">
        <v>22</v>
      </c>
      <c r="J11" s="76"/>
      <c r="K11" s="76"/>
      <c r="L11" s="85"/>
      <c r="M11" s="85"/>
      <c r="N11" s="76"/>
      <c r="O11" s="76"/>
      <c r="P11" s="77"/>
      <c r="Q11" s="85"/>
      <c r="R11" s="76"/>
      <c r="S11" s="76"/>
      <c r="T11" s="208"/>
      <c r="U11" s="14"/>
      <c r="V11" s="44"/>
    </row>
    <row r="12" spans="1:22" ht="24.95" customHeight="1" x14ac:dyDescent="0.2">
      <c r="A12" s="43"/>
      <c r="B12" s="202"/>
      <c r="C12" s="60" t="s">
        <v>5</v>
      </c>
      <c r="D12" s="99">
        <v>6</v>
      </c>
      <c r="E12" s="1" t="s">
        <v>84</v>
      </c>
      <c r="F12" s="35"/>
      <c r="G12" s="79">
        <f t="shared" si="0"/>
        <v>40</v>
      </c>
      <c r="H12" s="27">
        <v>20</v>
      </c>
      <c r="I12" s="77">
        <v>20</v>
      </c>
      <c r="J12" s="76"/>
      <c r="K12" s="76"/>
      <c r="L12" s="85"/>
      <c r="M12" s="85"/>
      <c r="N12" s="76"/>
      <c r="O12" s="76"/>
      <c r="P12" s="76"/>
      <c r="Q12" s="76"/>
      <c r="R12" s="76"/>
      <c r="S12" s="76"/>
      <c r="T12" s="208"/>
      <c r="U12" s="14"/>
      <c r="V12" s="44"/>
    </row>
    <row r="13" spans="1:22" ht="24.95" customHeight="1" x14ac:dyDescent="0.2">
      <c r="A13" s="43"/>
      <c r="B13" s="202"/>
      <c r="C13" s="60" t="s">
        <v>5</v>
      </c>
      <c r="D13" s="99">
        <v>7</v>
      </c>
      <c r="E13" s="1" t="s">
        <v>90</v>
      </c>
      <c r="F13" s="35"/>
      <c r="G13" s="79">
        <f t="shared" si="0"/>
        <v>38</v>
      </c>
      <c r="H13" s="27">
        <v>19</v>
      </c>
      <c r="I13" s="77">
        <v>19</v>
      </c>
      <c r="J13" s="76"/>
      <c r="K13" s="76"/>
      <c r="L13" s="1"/>
      <c r="M13" s="76"/>
      <c r="N13" s="76"/>
      <c r="O13" s="76"/>
      <c r="P13" s="77"/>
      <c r="Q13" s="77"/>
      <c r="R13" s="77"/>
      <c r="S13" s="77"/>
      <c r="T13" s="208"/>
      <c r="U13" s="14"/>
      <c r="V13" s="44"/>
    </row>
    <row r="14" spans="1:22" ht="24.95" customHeight="1" x14ac:dyDescent="0.2">
      <c r="A14" s="43"/>
      <c r="B14" s="202"/>
      <c r="C14" s="60" t="s">
        <v>5</v>
      </c>
      <c r="D14" s="99">
        <v>8</v>
      </c>
      <c r="E14" s="1" t="s">
        <v>91</v>
      </c>
      <c r="F14" s="35"/>
      <c r="G14" s="79">
        <f t="shared" si="0"/>
        <v>36</v>
      </c>
      <c r="H14" s="27">
        <v>18</v>
      </c>
      <c r="I14" s="77">
        <v>18</v>
      </c>
      <c r="J14" s="76"/>
      <c r="K14" s="77"/>
      <c r="L14" s="76"/>
      <c r="M14" s="76"/>
      <c r="N14" s="77"/>
      <c r="O14" s="76"/>
      <c r="P14" s="76"/>
      <c r="Q14" s="76"/>
      <c r="R14" s="76"/>
      <c r="S14" s="76"/>
      <c r="T14" s="208"/>
      <c r="U14" s="14"/>
      <c r="V14" s="44"/>
    </row>
    <row r="15" spans="1:22" ht="24.95" customHeight="1" x14ac:dyDescent="0.2">
      <c r="A15" s="43"/>
      <c r="B15" s="202"/>
      <c r="C15" s="60" t="s">
        <v>5</v>
      </c>
      <c r="D15" s="99">
        <v>9</v>
      </c>
      <c r="E15" s="1" t="s">
        <v>93</v>
      </c>
      <c r="F15" s="35"/>
      <c r="G15" s="79">
        <f t="shared" si="0"/>
        <v>34</v>
      </c>
      <c r="H15" s="27">
        <v>17</v>
      </c>
      <c r="I15" s="77">
        <v>17</v>
      </c>
      <c r="J15" s="77"/>
      <c r="K15" s="76"/>
      <c r="L15" s="1"/>
      <c r="M15" s="1"/>
      <c r="N15" s="76"/>
      <c r="O15" s="76"/>
      <c r="P15" s="77"/>
      <c r="Q15" s="76"/>
      <c r="R15" s="76"/>
      <c r="S15" s="76"/>
      <c r="T15" s="208"/>
      <c r="U15" s="14"/>
      <c r="V15" s="44"/>
    </row>
    <row r="16" spans="1:22" ht="24.95" customHeight="1" x14ac:dyDescent="0.2">
      <c r="A16" s="43"/>
      <c r="B16" s="202"/>
      <c r="C16" s="60" t="s">
        <v>5</v>
      </c>
      <c r="D16" s="99">
        <v>10</v>
      </c>
      <c r="E16" s="1"/>
      <c r="F16" s="35"/>
      <c r="G16" s="79">
        <f t="shared" si="0"/>
        <v>0</v>
      </c>
      <c r="H16" s="77"/>
      <c r="I16" s="76"/>
      <c r="J16" s="77"/>
      <c r="K16" s="77"/>
      <c r="L16" s="1"/>
      <c r="M16" s="76"/>
      <c r="N16" s="76"/>
      <c r="O16" s="76"/>
      <c r="P16" s="76"/>
      <c r="Q16" s="76"/>
      <c r="R16" s="77"/>
      <c r="S16" s="76"/>
      <c r="T16" s="208"/>
      <c r="U16" s="14"/>
      <c r="V16" s="44"/>
    </row>
    <row r="17" spans="1:22" ht="24.95" customHeight="1" x14ac:dyDescent="0.2">
      <c r="A17" s="43"/>
      <c r="B17" s="202"/>
      <c r="C17" s="60" t="s">
        <v>5</v>
      </c>
      <c r="D17" s="99">
        <v>11</v>
      </c>
      <c r="E17" s="1"/>
      <c r="F17" s="35"/>
      <c r="G17" s="79">
        <f t="shared" si="0"/>
        <v>0</v>
      </c>
      <c r="H17" s="85"/>
      <c r="I17" s="85"/>
      <c r="J17" s="85"/>
      <c r="K17" s="85"/>
      <c r="L17" s="85"/>
      <c r="M17" s="85"/>
      <c r="N17" s="76"/>
      <c r="O17" s="85"/>
      <c r="P17" s="76"/>
      <c r="Q17" s="76"/>
      <c r="R17" s="76"/>
      <c r="S17" s="76"/>
      <c r="T17" s="208"/>
      <c r="U17" s="14"/>
      <c r="V17" s="44"/>
    </row>
    <row r="18" spans="1:22" ht="24.95" customHeight="1" x14ac:dyDescent="0.2">
      <c r="A18" s="43"/>
      <c r="B18" s="202"/>
      <c r="C18" s="60" t="s">
        <v>5</v>
      </c>
      <c r="D18" s="99">
        <v>12</v>
      </c>
      <c r="E18" s="1"/>
      <c r="F18" s="35"/>
      <c r="G18" s="79">
        <f t="shared" si="0"/>
        <v>0</v>
      </c>
      <c r="H18" s="76"/>
      <c r="I18" s="76"/>
      <c r="J18" s="76"/>
      <c r="K18" s="76"/>
      <c r="L18" s="78"/>
      <c r="M18" s="76"/>
      <c r="N18" s="85"/>
      <c r="O18" s="85"/>
      <c r="P18" s="76"/>
      <c r="Q18" s="77"/>
      <c r="R18" s="85"/>
      <c r="S18" s="85"/>
      <c r="T18" s="208"/>
      <c r="U18" s="14"/>
      <c r="V18" s="44"/>
    </row>
    <row r="19" spans="1:22" ht="24.95" customHeight="1" x14ac:dyDescent="0.2">
      <c r="A19" s="43"/>
      <c r="B19" s="202"/>
      <c r="C19" s="60" t="s">
        <v>5</v>
      </c>
      <c r="D19" s="99">
        <v>13</v>
      </c>
      <c r="E19" s="1"/>
      <c r="F19" s="35"/>
      <c r="G19" s="79">
        <f t="shared" si="0"/>
        <v>0</v>
      </c>
      <c r="H19" s="76"/>
      <c r="I19" s="77"/>
      <c r="J19" s="77"/>
      <c r="K19" s="77"/>
      <c r="L19" s="1"/>
      <c r="M19" s="76"/>
      <c r="N19" s="76"/>
      <c r="O19" s="76"/>
      <c r="P19" s="76"/>
      <c r="Q19" s="77"/>
      <c r="R19" s="76"/>
      <c r="S19" s="76"/>
      <c r="T19" s="208"/>
      <c r="U19" s="14"/>
      <c r="V19" s="44"/>
    </row>
    <row r="20" spans="1:22" ht="24.95" customHeight="1" x14ac:dyDescent="0.2">
      <c r="A20" s="43"/>
      <c r="B20" s="202"/>
      <c r="C20" s="60" t="s">
        <v>5</v>
      </c>
      <c r="D20" s="99">
        <v>14</v>
      </c>
      <c r="E20" s="1"/>
      <c r="F20" s="35"/>
      <c r="G20" s="79">
        <f t="shared" si="0"/>
        <v>0</v>
      </c>
      <c r="H20" s="77"/>
      <c r="I20" s="77"/>
      <c r="J20" s="77"/>
      <c r="K20" s="77"/>
      <c r="L20" s="1"/>
      <c r="M20" s="76"/>
      <c r="N20" s="76"/>
      <c r="O20" s="76"/>
      <c r="P20" s="76"/>
      <c r="Q20" s="76"/>
      <c r="R20" s="76"/>
      <c r="S20" s="76"/>
      <c r="T20" s="208"/>
      <c r="U20" s="14"/>
      <c r="V20" s="44"/>
    </row>
    <row r="21" spans="1:22" ht="24.95" customHeight="1" x14ac:dyDescent="0.2">
      <c r="A21" s="43"/>
      <c r="B21" s="202"/>
      <c r="C21" s="60" t="s">
        <v>5</v>
      </c>
      <c r="D21" s="99">
        <v>15</v>
      </c>
      <c r="E21" s="1"/>
      <c r="F21" s="35"/>
      <c r="G21" s="79">
        <f t="shared" si="0"/>
        <v>0</v>
      </c>
      <c r="H21" s="76"/>
      <c r="I21" s="76"/>
      <c r="J21" s="77"/>
      <c r="K21" s="76"/>
      <c r="L21" s="1"/>
      <c r="M21" s="76"/>
      <c r="N21" s="85"/>
      <c r="O21" s="85"/>
      <c r="P21" s="76"/>
      <c r="Q21" s="77"/>
      <c r="R21" s="85"/>
      <c r="S21" s="85"/>
      <c r="T21" s="208"/>
      <c r="U21" s="14"/>
      <c r="V21" s="44"/>
    </row>
    <row r="22" spans="1:22" ht="24.95" customHeight="1" x14ac:dyDescent="0.2">
      <c r="A22" s="43"/>
      <c r="B22" s="202"/>
      <c r="C22" s="60" t="s">
        <v>5</v>
      </c>
      <c r="D22" s="99">
        <v>16</v>
      </c>
      <c r="E22" s="1"/>
      <c r="F22" s="35"/>
      <c r="G22" s="79">
        <f t="shared" si="0"/>
        <v>0</v>
      </c>
      <c r="H22" s="85"/>
      <c r="I22" s="85"/>
      <c r="J22" s="76"/>
      <c r="K22" s="76"/>
      <c r="L22" s="1"/>
      <c r="M22" s="76"/>
      <c r="N22" s="85"/>
      <c r="O22" s="85"/>
      <c r="P22" s="85"/>
      <c r="Q22" s="85"/>
      <c r="R22" s="85"/>
      <c r="S22" s="85"/>
      <c r="T22" s="208"/>
      <c r="U22" s="14"/>
      <c r="V22" s="44"/>
    </row>
    <row r="23" spans="1:22" ht="24.95" customHeight="1" x14ac:dyDescent="0.2">
      <c r="A23" s="43"/>
      <c r="B23" s="202"/>
      <c r="C23" s="60" t="s">
        <v>5</v>
      </c>
      <c r="D23" s="99">
        <v>17</v>
      </c>
      <c r="E23" s="1"/>
      <c r="F23" s="35"/>
      <c r="G23" s="79">
        <f t="shared" si="0"/>
        <v>0</v>
      </c>
      <c r="H23" s="76"/>
      <c r="I23" s="76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08"/>
      <c r="U23" s="14"/>
      <c r="V23" s="44"/>
    </row>
    <row r="24" spans="1:22" ht="24.95" customHeight="1" x14ac:dyDescent="0.2">
      <c r="A24" s="43"/>
      <c r="B24" s="202"/>
      <c r="C24" s="60" t="s">
        <v>5</v>
      </c>
      <c r="D24" s="99">
        <v>18</v>
      </c>
      <c r="E24" s="1"/>
      <c r="F24" s="35"/>
      <c r="G24" s="79">
        <f t="shared" si="0"/>
        <v>0</v>
      </c>
      <c r="H24" s="85"/>
      <c r="I24" s="85"/>
      <c r="J24" s="85"/>
      <c r="K24" s="85"/>
      <c r="L24" s="85"/>
      <c r="M24" s="85"/>
      <c r="N24" s="76"/>
      <c r="O24" s="76"/>
      <c r="P24" s="85"/>
      <c r="Q24" s="85"/>
      <c r="R24" s="85"/>
      <c r="S24" s="85"/>
      <c r="T24" s="208"/>
      <c r="U24" s="14"/>
      <c r="V24" s="44"/>
    </row>
    <row r="25" spans="1:22" ht="24.95" customHeight="1" x14ac:dyDescent="0.2">
      <c r="A25" s="43"/>
      <c r="B25" s="202"/>
      <c r="C25" s="60" t="s">
        <v>5</v>
      </c>
      <c r="D25" s="99">
        <v>19</v>
      </c>
      <c r="E25" s="1"/>
      <c r="F25" s="35"/>
      <c r="G25" s="79">
        <f t="shared" si="0"/>
        <v>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76"/>
      <c r="S25" s="76"/>
      <c r="T25" s="208"/>
      <c r="U25" s="14"/>
      <c r="V25" s="44"/>
    </row>
    <row r="26" spans="1:22" ht="24.95" customHeight="1" x14ac:dyDescent="0.2">
      <c r="A26" s="43"/>
      <c r="B26" s="202"/>
      <c r="C26" s="60" t="s">
        <v>5</v>
      </c>
      <c r="D26" s="99">
        <v>20</v>
      </c>
      <c r="E26" s="1"/>
      <c r="F26" s="35"/>
      <c r="G26" s="79">
        <f t="shared" si="0"/>
        <v>0</v>
      </c>
      <c r="H26" s="85"/>
      <c r="I26" s="85"/>
      <c r="J26" s="76"/>
      <c r="K26" s="76"/>
      <c r="L26" s="85"/>
      <c r="M26" s="85"/>
      <c r="N26" s="85"/>
      <c r="O26" s="85"/>
      <c r="P26" s="85"/>
      <c r="Q26" s="85"/>
      <c r="R26" s="85"/>
      <c r="S26" s="85"/>
      <c r="T26" s="208"/>
      <c r="U26" s="14"/>
      <c r="V26" s="44"/>
    </row>
    <row r="27" spans="1:22" ht="24.95" customHeight="1" x14ac:dyDescent="0.2">
      <c r="A27" s="43"/>
      <c r="B27" s="202"/>
      <c r="C27" s="60" t="s">
        <v>5</v>
      </c>
      <c r="D27" s="99">
        <v>21</v>
      </c>
      <c r="E27" s="1"/>
      <c r="F27" s="35"/>
      <c r="G27" s="79">
        <f t="shared" si="0"/>
        <v>0</v>
      </c>
      <c r="H27" s="85"/>
      <c r="I27" s="85"/>
      <c r="J27" s="76"/>
      <c r="K27" s="76"/>
      <c r="L27" s="85"/>
      <c r="M27" s="85"/>
      <c r="N27" s="85"/>
      <c r="O27" s="85"/>
      <c r="P27" s="85"/>
      <c r="Q27" s="85"/>
      <c r="R27" s="85"/>
      <c r="S27" s="85"/>
      <c r="T27" s="209"/>
      <c r="U27" s="14"/>
      <c r="V27" s="44"/>
    </row>
    <row r="28" spans="1:22" ht="24.95" customHeight="1" x14ac:dyDescent="0.2">
      <c r="A28" s="43"/>
      <c r="B28" s="203"/>
      <c r="C28" s="204"/>
      <c r="D28" s="204"/>
      <c r="E28" s="204"/>
      <c r="F28" s="58" t="s">
        <v>5</v>
      </c>
      <c r="G28" s="59" t="s">
        <v>27</v>
      </c>
      <c r="H28" s="51" t="s">
        <v>8</v>
      </c>
      <c r="I28" s="51" t="s">
        <v>28</v>
      </c>
      <c r="J28" s="51" t="s">
        <v>34</v>
      </c>
      <c r="K28" s="51" t="s">
        <v>49</v>
      </c>
      <c r="L28" s="49" t="s">
        <v>53</v>
      </c>
      <c r="M28" s="49" t="s">
        <v>33</v>
      </c>
      <c r="N28" s="49" t="s">
        <v>30</v>
      </c>
      <c r="O28" s="49" t="s">
        <v>29</v>
      </c>
      <c r="P28" s="49" t="s">
        <v>7</v>
      </c>
      <c r="Q28" s="52" t="s">
        <v>9</v>
      </c>
      <c r="R28" s="55"/>
      <c r="S28" s="205"/>
      <c r="T28" s="206"/>
      <c r="U28" s="14"/>
      <c r="V28" s="44"/>
    </row>
    <row r="29" spans="1:22" ht="18.75" x14ac:dyDescent="0.2">
      <c r="A29" s="43"/>
      <c r="B29" s="204"/>
      <c r="C29" s="204"/>
      <c r="D29" s="204"/>
      <c r="E29" s="204"/>
      <c r="F29" s="142" t="s">
        <v>68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206"/>
      <c r="T29" s="206"/>
      <c r="U29" s="14"/>
      <c r="V29" s="44"/>
    </row>
    <row r="30" spans="1:22" ht="20.45" customHeight="1" x14ac:dyDescent="0.2">
      <c r="A30" s="43"/>
      <c r="B30" s="12"/>
      <c r="C30" s="12"/>
      <c r="D30" s="12"/>
      <c r="E30" s="12"/>
      <c r="F30" s="57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4"/>
      <c r="U30" s="14"/>
      <c r="V30" s="44"/>
    </row>
    <row r="31" spans="1:22" s="15" customFormat="1" ht="25.5" customHeight="1" x14ac:dyDescent="0.2">
      <c r="A31" s="43"/>
      <c r="B31" s="211" t="s">
        <v>44</v>
      </c>
      <c r="C31" s="212" t="s">
        <v>13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08"/>
      <c r="U31" s="14"/>
      <c r="V31" s="44"/>
    </row>
    <row r="32" spans="1:22" ht="18" customHeight="1" x14ac:dyDescent="0.2">
      <c r="A32" s="43"/>
      <c r="B32" s="211"/>
      <c r="C32" s="143" t="s">
        <v>1</v>
      </c>
      <c r="D32" s="143"/>
      <c r="E32" s="145" t="s">
        <v>4</v>
      </c>
      <c r="F32" s="144" t="s">
        <v>75</v>
      </c>
      <c r="G32" s="137" t="s">
        <v>6</v>
      </c>
      <c r="H32" s="30" t="s">
        <v>19</v>
      </c>
      <c r="I32" s="30" t="s">
        <v>20</v>
      </c>
      <c r="J32" s="30" t="s">
        <v>25</v>
      </c>
      <c r="K32" s="30" t="s">
        <v>24</v>
      </c>
      <c r="L32" s="30" t="s">
        <v>23</v>
      </c>
      <c r="M32" s="30" t="s">
        <v>32</v>
      </c>
      <c r="N32" s="30" t="s">
        <v>31</v>
      </c>
      <c r="O32" s="30" t="s">
        <v>35</v>
      </c>
      <c r="P32" s="30" t="s">
        <v>45</v>
      </c>
      <c r="Q32" s="30" t="s">
        <v>46</v>
      </c>
      <c r="R32" s="30" t="s">
        <v>51</v>
      </c>
      <c r="S32" s="30" t="s">
        <v>52</v>
      </c>
      <c r="T32" s="208"/>
      <c r="U32" s="14"/>
      <c r="V32" s="44"/>
    </row>
    <row r="33" spans="1:30" ht="18" customHeight="1" x14ac:dyDescent="0.2">
      <c r="A33" s="43"/>
      <c r="B33" s="211"/>
      <c r="C33" s="143"/>
      <c r="D33" s="143"/>
      <c r="E33" s="145"/>
      <c r="F33" s="144"/>
      <c r="G33" s="137"/>
      <c r="H33" s="138">
        <v>44814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208"/>
      <c r="U33" s="14"/>
      <c r="V33" s="44"/>
    </row>
    <row r="34" spans="1:30" ht="24.95" customHeight="1" x14ac:dyDescent="0.2">
      <c r="A34" s="43"/>
      <c r="B34" s="211"/>
      <c r="C34" s="60" t="s">
        <v>5</v>
      </c>
      <c r="D34" s="61">
        <v>1</v>
      </c>
      <c r="E34" s="63" t="s">
        <v>94</v>
      </c>
      <c r="F34" s="35"/>
      <c r="G34" s="46">
        <f t="shared" ref="G34:G42" si="1">SUM(H34:S34)</f>
        <v>100</v>
      </c>
      <c r="H34" s="76">
        <v>50</v>
      </c>
      <c r="I34" s="76">
        <v>50</v>
      </c>
      <c r="J34" s="76"/>
      <c r="K34" s="76"/>
      <c r="L34" s="85"/>
      <c r="M34" s="85"/>
      <c r="N34" s="77"/>
      <c r="O34" s="77"/>
      <c r="P34" s="76"/>
      <c r="Q34" s="76"/>
      <c r="R34" s="76"/>
      <c r="S34" s="76"/>
      <c r="T34" s="208"/>
      <c r="U34" s="14"/>
      <c r="V34" s="44"/>
      <c r="X34" s="92"/>
      <c r="Y34" s="89"/>
      <c r="Z34" s="93"/>
      <c r="AA34" s="92"/>
      <c r="AB34" s="89"/>
      <c r="AC34" s="93"/>
    </row>
    <row r="35" spans="1:30" ht="24.95" customHeight="1" x14ac:dyDescent="0.2">
      <c r="A35" s="43"/>
      <c r="B35" s="211"/>
      <c r="C35" s="60" t="s">
        <v>5</v>
      </c>
      <c r="D35" s="61">
        <v>2</v>
      </c>
      <c r="E35" s="63" t="s">
        <v>54</v>
      </c>
      <c r="F35" s="35"/>
      <c r="G35" s="46">
        <f t="shared" si="1"/>
        <v>93</v>
      </c>
      <c r="H35" s="76">
        <v>48</v>
      </c>
      <c r="I35" s="76">
        <v>45</v>
      </c>
      <c r="J35" s="76"/>
      <c r="K35" s="76"/>
      <c r="L35" s="76"/>
      <c r="M35" s="76"/>
      <c r="N35" s="76"/>
      <c r="O35" s="76"/>
      <c r="P35" s="77"/>
      <c r="Q35" s="85"/>
      <c r="R35" s="77"/>
      <c r="S35" s="77"/>
      <c r="T35" s="208"/>
      <c r="U35" s="14"/>
      <c r="V35" s="44"/>
      <c r="X35" s="92"/>
      <c r="Y35" s="90"/>
      <c r="Z35" s="94"/>
      <c r="AA35" s="92"/>
      <c r="AB35" s="90"/>
      <c r="AC35" s="95"/>
      <c r="AD35" s="91"/>
    </row>
    <row r="36" spans="1:30" ht="24.95" customHeight="1" x14ac:dyDescent="0.2">
      <c r="A36" s="43"/>
      <c r="B36" s="211"/>
      <c r="C36" s="60" t="s">
        <v>5</v>
      </c>
      <c r="D36" s="61">
        <v>3</v>
      </c>
      <c r="E36" s="63" t="s">
        <v>95</v>
      </c>
      <c r="F36" s="35"/>
      <c r="G36" s="46">
        <f t="shared" si="1"/>
        <v>91</v>
      </c>
      <c r="H36" s="76">
        <v>46</v>
      </c>
      <c r="I36" s="76">
        <v>45</v>
      </c>
      <c r="J36" s="77"/>
      <c r="K36" s="77"/>
      <c r="L36" s="76"/>
      <c r="M36" s="76"/>
      <c r="N36" s="77"/>
      <c r="O36" s="76"/>
      <c r="P36" s="77"/>
      <c r="Q36" s="76"/>
      <c r="R36" s="76"/>
      <c r="S36" s="76"/>
      <c r="T36" s="208"/>
      <c r="U36" s="14"/>
      <c r="V36" s="44"/>
      <c r="X36" s="92"/>
      <c r="Y36" s="90"/>
      <c r="Z36" s="94"/>
      <c r="AA36" s="92"/>
      <c r="AB36" s="90"/>
      <c r="AC36" s="95"/>
      <c r="AD36" s="91"/>
    </row>
    <row r="37" spans="1:30" ht="24.95" customHeight="1" x14ac:dyDescent="0.2">
      <c r="A37" s="43"/>
      <c r="B37" s="211"/>
      <c r="C37" s="60" t="s">
        <v>5</v>
      </c>
      <c r="D37" s="61">
        <v>4</v>
      </c>
      <c r="E37" s="62" t="s">
        <v>98</v>
      </c>
      <c r="F37" s="35"/>
      <c r="G37" s="46">
        <f t="shared" si="1"/>
        <v>90</v>
      </c>
      <c r="H37" s="76">
        <v>43</v>
      </c>
      <c r="I37" s="76">
        <v>47</v>
      </c>
      <c r="J37" s="76"/>
      <c r="K37" s="76"/>
      <c r="L37" s="85"/>
      <c r="M37" s="85"/>
      <c r="N37" s="76"/>
      <c r="O37" s="76"/>
      <c r="P37" s="77"/>
      <c r="Q37" s="76"/>
      <c r="R37" s="76"/>
      <c r="S37" s="76"/>
      <c r="T37" s="208"/>
      <c r="U37" s="14"/>
      <c r="V37" s="44"/>
      <c r="X37" s="92"/>
      <c r="Y37" s="90"/>
      <c r="Z37" s="94"/>
      <c r="AA37" s="92"/>
      <c r="AB37" s="90"/>
      <c r="AC37" s="95"/>
      <c r="AD37" s="91"/>
    </row>
    <row r="38" spans="1:30" ht="24.95" customHeight="1" x14ac:dyDescent="0.2">
      <c r="A38" s="43"/>
      <c r="B38" s="211"/>
      <c r="C38" s="60" t="s">
        <v>5</v>
      </c>
      <c r="D38" s="61">
        <v>5</v>
      </c>
      <c r="E38" s="62" t="s">
        <v>96</v>
      </c>
      <c r="F38" s="35"/>
      <c r="G38" s="46">
        <f t="shared" si="1"/>
        <v>86</v>
      </c>
      <c r="H38" s="76">
        <v>43</v>
      </c>
      <c r="I38" s="76">
        <v>43</v>
      </c>
      <c r="J38" s="76"/>
      <c r="K38" s="76"/>
      <c r="L38" s="77"/>
      <c r="M38" s="76"/>
      <c r="N38" s="76"/>
      <c r="O38" s="76"/>
      <c r="P38" s="77"/>
      <c r="Q38" s="76"/>
      <c r="R38" s="77"/>
      <c r="S38" s="77"/>
      <c r="T38" s="208"/>
      <c r="U38" s="14"/>
      <c r="V38" s="44"/>
      <c r="X38" s="92"/>
      <c r="Y38" s="90"/>
      <c r="Z38" s="94"/>
      <c r="AA38" s="92"/>
      <c r="AB38" s="90"/>
      <c r="AC38" s="95"/>
      <c r="AD38" s="91"/>
    </row>
    <row r="39" spans="1:30" ht="24.95" customHeight="1" x14ac:dyDescent="0.2">
      <c r="A39" s="43"/>
      <c r="B39" s="211"/>
      <c r="C39" s="60" t="s">
        <v>5</v>
      </c>
      <c r="D39" s="61">
        <v>6</v>
      </c>
      <c r="E39" s="62" t="s">
        <v>97</v>
      </c>
      <c r="F39" s="35"/>
      <c r="G39" s="46">
        <f t="shared" si="1"/>
        <v>79</v>
      </c>
      <c r="H39" s="76">
        <v>40</v>
      </c>
      <c r="I39" s="76">
        <v>39</v>
      </c>
      <c r="J39" s="77"/>
      <c r="K39" s="77"/>
      <c r="L39" s="76"/>
      <c r="M39" s="76"/>
      <c r="N39" s="76"/>
      <c r="O39" s="76"/>
      <c r="P39" s="77"/>
      <c r="Q39" s="77"/>
      <c r="R39" s="76"/>
      <c r="S39" s="76"/>
      <c r="T39" s="208"/>
      <c r="U39" s="14"/>
      <c r="V39" s="44"/>
      <c r="X39" s="92"/>
      <c r="Y39" s="90"/>
      <c r="Z39" s="94"/>
      <c r="AA39" s="92"/>
      <c r="AB39" s="90"/>
      <c r="AC39" s="95"/>
      <c r="AD39" s="91"/>
    </row>
    <row r="40" spans="1:30" ht="24.95" customHeight="1" x14ac:dyDescent="0.2">
      <c r="A40" s="43"/>
      <c r="B40" s="211"/>
      <c r="C40" s="60" t="s">
        <v>5</v>
      </c>
      <c r="D40" s="61">
        <v>7</v>
      </c>
      <c r="E40" s="62" t="s">
        <v>99</v>
      </c>
      <c r="F40" s="35"/>
      <c r="G40" s="46">
        <f t="shared" si="1"/>
        <v>75</v>
      </c>
      <c r="H40" s="76">
        <v>37</v>
      </c>
      <c r="I40" s="76">
        <v>38</v>
      </c>
      <c r="J40" s="77"/>
      <c r="K40" s="77"/>
      <c r="L40" s="63"/>
      <c r="M40" s="76"/>
      <c r="N40" s="77"/>
      <c r="O40" s="76"/>
      <c r="P40" s="76"/>
      <c r="Q40" s="76"/>
      <c r="R40" s="76"/>
      <c r="S40" s="77"/>
      <c r="T40" s="208"/>
      <c r="U40" s="14"/>
      <c r="V40" s="44"/>
      <c r="X40" s="92"/>
      <c r="Y40" s="90"/>
      <c r="Z40" s="94"/>
      <c r="AA40" s="92"/>
      <c r="AB40" s="90"/>
      <c r="AC40" s="95"/>
      <c r="AD40" s="91"/>
    </row>
    <row r="41" spans="1:30" ht="24.95" customHeight="1" x14ac:dyDescent="0.2">
      <c r="A41" s="43"/>
      <c r="B41" s="211"/>
      <c r="C41" s="60" t="s">
        <v>5</v>
      </c>
      <c r="D41" s="61">
        <v>8</v>
      </c>
      <c r="E41" s="62" t="s">
        <v>100</v>
      </c>
      <c r="F41" s="35"/>
      <c r="G41" s="46">
        <f t="shared" si="1"/>
        <v>74</v>
      </c>
      <c r="H41" s="76">
        <v>37</v>
      </c>
      <c r="I41" s="76">
        <v>37</v>
      </c>
      <c r="J41" s="77"/>
      <c r="K41" s="76"/>
      <c r="L41" s="76"/>
      <c r="M41" s="76"/>
      <c r="N41" s="77"/>
      <c r="O41" s="76"/>
      <c r="P41" s="76"/>
      <c r="Q41" s="76"/>
      <c r="R41" s="76"/>
      <c r="S41" s="76"/>
      <c r="T41" s="208"/>
      <c r="U41" s="14"/>
      <c r="V41" s="44"/>
      <c r="X41" s="92"/>
      <c r="Y41" s="90"/>
      <c r="Z41" s="94"/>
      <c r="AA41" s="92"/>
      <c r="AB41" s="90"/>
      <c r="AC41" s="95"/>
      <c r="AD41" s="91"/>
    </row>
    <row r="42" spans="1:30" ht="24.95" customHeight="1" x14ac:dyDescent="0.2">
      <c r="A42" s="43"/>
      <c r="B42" s="211"/>
      <c r="C42" s="60" t="s">
        <v>5</v>
      </c>
      <c r="D42" s="61">
        <v>9</v>
      </c>
      <c r="E42" s="62" t="s">
        <v>101</v>
      </c>
      <c r="F42" s="35"/>
      <c r="G42" s="46">
        <f t="shared" si="1"/>
        <v>68</v>
      </c>
      <c r="H42" s="76">
        <v>34</v>
      </c>
      <c r="I42" s="76">
        <v>34</v>
      </c>
      <c r="J42" s="76"/>
      <c r="K42" s="76"/>
      <c r="L42" s="85"/>
      <c r="M42" s="85"/>
      <c r="N42" s="77"/>
      <c r="O42" s="76"/>
      <c r="P42" s="76"/>
      <c r="Q42" s="76"/>
      <c r="R42" s="76"/>
      <c r="S42" s="76"/>
      <c r="T42" s="208"/>
      <c r="U42" s="14"/>
      <c r="V42" s="44"/>
      <c r="X42" s="92"/>
      <c r="Y42" s="90"/>
      <c r="Z42" s="94"/>
      <c r="AA42" s="92"/>
      <c r="AB42" s="90"/>
      <c r="AC42" s="95"/>
      <c r="AD42" s="91"/>
    </row>
    <row r="43" spans="1:30" ht="24.95" customHeight="1" x14ac:dyDescent="0.2">
      <c r="A43" s="43"/>
      <c r="B43" s="211"/>
      <c r="C43" s="60" t="s">
        <v>5</v>
      </c>
      <c r="D43" s="61">
        <v>10</v>
      </c>
      <c r="E43" s="63"/>
      <c r="F43" s="35"/>
      <c r="G43" s="46">
        <f t="shared" ref="G43:G56" si="2">SUM(H43:S43)</f>
        <v>0</v>
      </c>
      <c r="H43" s="85"/>
      <c r="I43" s="85"/>
      <c r="J43" s="85"/>
      <c r="K43" s="85"/>
      <c r="L43" s="85"/>
      <c r="M43" s="85"/>
      <c r="N43" s="76"/>
      <c r="O43" s="85"/>
      <c r="P43" s="76"/>
      <c r="Q43" s="76"/>
      <c r="R43" s="76"/>
      <c r="S43" s="76"/>
      <c r="T43" s="208"/>
      <c r="U43" s="14"/>
      <c r="V43" s="44"/>
      <c r="X43" s="92"/>
      <c r="Y43" s="90"/>
      <c r="Z43" s="94"/>
      <c r="AA43" s="92"/>
      <c r="AB43" s="90"/>
      <c r="AC43" s="95"/>
      <c r="AD43" s="91"/>
    </row>
    <row r="44" spans="1:30" ht="24.95" customHeight="1" x14ac:dyDescent="0.2">
      <c r="A44" s="43"/>
      <c r="B44" s="211"/>
      <c r="C44" s="60" t="s">
        <v>5</v>
      </c>
      <c r="D44" s="76">
        <v>11</v>
      </c>
      <c r="E44" s="63"/>
      <c r="F44" s="35"/>
      <c r="G44" s="46">
        <f>SUM(H44:S44)</f>
        <v>0</v>
      </c>
      <c r="H44" s="85"/>
      <c r="I44" s="85"/>
      <c r="J44" s="85"/>
      <c r="K44" s="85"/>
      <c r="L44" s="63"/>
      <c r="M44" s="76"/>
      <c r="N44" s="85"/>
      <c r="O44" s="85"/>
      <c r="P44" s="76"/>
      <c r="Q44" s="76"/>
      <c r="R44" s="76"/>
      <c r="S44" s="76"/>
      <c r="T44" s="208"/>
      <c r="U44" s="14"/>
      <c r="V44" s="44"/>
      <c r="X44" s="96"/>
      <c r="Y44" s="96"/>
      <c r="Z44" s="97"/>
      <c r="AA44" s="96"/>
      <c r="AB44" s="96"/>
      <c r="AC44" s="98"/>
      <c r="AD44" s="91"/>
    </row>
    <row r="45" spans="1:30" ht="24.95" customHeight="1" x14ac:dyDescent="0.2">
      <c r="A45" s="43"/>
      <c r="B45" s="211"/>
      <c r="C45" s="60" t="s">
        <v>5</v>
      </c>
      <c r="D45" s="76">
        <v>12</v>
      </c>
      <c r="E45" s="62"/>
      <c r="F45" s="35"/>
      <c r="G45" s="46">
        <f>SUM(H45:S45)</f>
        <v>0</v>
      </c>
      <c r="H45" s="76"/>
      <c r="I45" s="76"/>
      <c r="J45" s="77"/>
      <c r="K45" s="76"/>
      <c r="L45" s="63"/>
      <c r="M45" s="76"/>
      <c r="N45" s="85"/>
      <c r="O45" s="85"/>
      <c r="P45" s="76"/>
      <c r="Q45" s="77"/>
      <c r="R45" s="85"/>
      <c r="S45" s="85"/>
      <c r="T45" s="208"/>
      <c r="U45" s="14"/>
      <c r="V45" s="44"/>
      <c r="X45" s="92"/>
      <c r="Y45" s="89"/>
      <c r="Z45" s="97"/>
      <c r="AA45" s="92"/>
      <c r="AB45" s="89"/>
      <c r="AC45" s="90"/>
      <c r="AD45" s="91"/>
    </row>
    <row r="46" spans="1:30" ht="24.95" customHeight="1" x14ac:dyDescent="0.2">
      <c r="A46" s="43"/>
      <c r="B46" s="211"/>
      <c r="C46" s="60" t="s">
        <v>5</v>
      </c>
      <c r="D46" s="76">
        <v>13</v>
      </c>
      <c r="E46" s="63"/>
      <c r="F46" s="35"/>
      <c r="G46" s="46">
        <f>SUM(H46:S46)</f>
        <v>0</v>
      </c>
      <c r="H46" s="76"/>
      <c r="I46" s="76"/>
      <c r="J46" s="77"/>
      <c r="K46" s="77"/>
      <c r="L46" s="63"/>
      <c r="M46" s="76"/>
      <c r="N46" s="76"/>
      <c r="O46" s="76"/>
      <c r="P46" s="85"/>
      <c r="Q46" s="85"/>
      <c r="R46" s="76"/>
      <c r="S46" s="76"/>
      <c r="T46" s="208"/>
      <c r="U46" s="14"/>
      <c r="V46" s="44"/>
      <c r="X46" s="92"/>
      <c r="Y46" s="90"/>
      <c r="Z46" s="97"/>
      <c r="AA46" s="92"/>
      <c r="AB46" s="90"/>
      <c r="AC46" s="95"/>
      <c r="AD46" s="91"/>
    </row>
    <row r="47" spans="1:30" ht="24.95" customHeight="1" x14ac:dyDescent="0.2">
      <c r="A47" s="43"/>
      <c r="B47" s="211"/>
      <c r="C47" s="60" t="s">
        <v>5</v>
      </c>
      <c r="D47" s="76">
        <v>14</v>
      </c>
      <c r="E47" s="63"/>
      <c r="F47" s="35"/>
      <c r="G47" s="46">
        <f>SUM(H47:S47)</f>
        <v>0</v>
      </c>
      <c r="H47" s="77"/>
      <c r="I47" s="77"/>
      <c r="J47" s="77"/>
      <c r="K47" s="77"/>
      <c r="L47" s="63"/>
      <c r="M47" s="76"/>
      <c r="N47" s="76"/>
      <c r="O47" s="76"/>
      <c r="P47" s="76"/>
      <c r="Q47" s="76"/>
      <c r="R47" s="76"/>
      <c r="S47" s="76"/>
      <c r="T47" s="208"/>
      <c r="U47" s="14"/>
      <c r="V47" s="44"/>
      <c r="X47" s="92"/>
      <c r="Y47" s="90"/>
      <c r="Z47" s="97"/>
      <c r="AA47" s="92"/>
      <c r="AB47" s="90"/>
      <c r="AC47" s="95"/>
      <c r="AD47" s="91"/>
    </row>
    <row r="48" spans="1:30" ht="24.95" customHeight="1" x14ac:dyDescent="0.2">
      <c r="A48" s="43"/>
      <c r="B48" s="211"/>
      <c r="C48" s="60" t="s">
        <v>5</v>
      </c>
      <c r="D48" s="76">
        <v>15</v>
      </c>
      <c r="E48" s="63"/>
      <c r="F48" s="35"/>
      <c r="G48" s="46">
        <f t="shared" si="2"/>
        <v>0</v>
      </c>
      <c r="H48" s="76"/>
      <c r="I48" s="76"/>
      <c r="J48" s="77"/>
      <c r="K48" s="76"/>
      <c r="L48" s="63"/>
      <c r="M48" s="76"/>
      <c r="N48" s="85"/>
      <c r="O48" s="85"/>
      <c r="P48" s="76"/>
      <c r="Q48" s="77"/>
      <c r="R48" s="85"/>
      <c r="S48" s="85"/>
      <c r="T48" s="208"/>
      <c r="U48" s="14"/>
      <c r="V48" s="44"/>
      <c r="X48" s="92"/>
      <c r="Y48" s="90"/>
      <c r="Z48" s="97"/>
      <c r="AA48" s="92"/>
      <c r="AB48" s="90"/>
      <c r="AC48" s="95"/>
      <c r="AD48" s="91"/>
    </row>
    <row r="49" spans="1:30" ht="24.95" customHeight="1" x14ac:dyDescent="0.2">
      <c r="A49" s="43"/>
      <c r="B49" s="211"/>
      <c r="C49" s="60" t="s">
        <v>5</v>
      </c>
      <c r="D49" s="76">
        <v>16</v>
      </c>
      <c r="E49" s="63"/>
      <c r="F49" s="35"/>
      <c r="G49" s="46">
        <f t="shared" si="2"/>
        <v>0</v>
      </c>
      <c r="H49" s="85"/>
      <c r="I49" s="85"/>
      <c r="J49" s="76"/>
      <c r="K49" s="76"/>
      <c r="L49" s="63"/>
      <c r="M49" s="76"/>
      <c r="N49" s="85"/>
      <c r="O49" s="85"/>
      <c r="P49" s="85"/>
      <c r="Q49" s="85"/>
      <c r="R49" s="85"/>
      <c r="S49" s="85"/>
      <c r="T49" s="208"/>
      <c r="U49" s="14"/>
      <c r="V49" s="44"/>
      <c r="X49" s="92"/>
      <c r="Y49" s="90"/>
      <c r="Z49" s="97"/>
      <c r="AA49" s="92"/>
      <c r="AB49" s="90"/>
      <c r="AC49" s="95"/>
      <c r="AD49" s="91"/>
    </row>
    <row r="50" spans="1:30" ht="24.95" customHeight="1" x14ac:dyDescent="0.2">
      <c r="A50" s="43"/>
      <c r="B50" s="211"/>
      <c r="C50" s="60" t="s">
        <v>5</v>
      </c>
      <c r="D50" s="76">
        <v>17</v>
      </c>
      <c r="E50" s="63"/>
      <c r="F50" s="35"/>
      <c r="G50" s="46">
        <f t="shared" si="2"/>
        <v>0</v>
      </c>
      <c r="H50" s="76"/>
      <c r="I50" s="76"/>
      <c r="J50" s="76"/>
      <c r="K50" s="76"/>
      <c r="L50" s="85"/>
      <c r="M50" s="85"/>
      <c r="N50" s="76"/>
      <c r="O50" s="76"/>
      <c r="P50" s="85"/>
      <c r="Q50" s="85"/>
      <c r="R50" s="76"/>
      <c r="S50" s="85"/>
      <c r="T50" s="208"/>
      <c r="U50" s="14"/>
      <c r="V50" s="44"/>
      <c r="X50" s="92"/>
      <c r="Y50" s="90"/>
      <c r="Z50" s="97"/>
      <c r="AA50" s="92"/>
      <c r="AB50" s="90"/>
      <c r="AC50" s="95"/>
      <c r="AD50" s="91"/>
    </row>
    <row r="51" spans="1:30" ht="24.95" customHeight="1" x14ac:dyDescent="0.2">
      <c r="A51" s="43"/>
      <c r="B51" s="211"/>
      <c r="C51" s="60" t="s">
        <v>5</v>
      </c>
      <c r="D51" s="76">
        <v>18</v>
      </c>
      <c r="E51" s="63"/>
      <c r="F51" s="35"/>
      <c r="G51" s="46">
        <f t="shared" si="2"/>
        <v>0</v>
      </c>
      <c r="H51" s="85"/>
      <c r="I51" s="85"/>
      <c r="J51" s="76"/>
      <c r="K51" s="76"/>
      <c r="L51" s="85"/>
      <c r="M51" s="85"/>
      <c r="N51" s="85"/>
      <c r="O51" s="85"/>
      <c r="P51" s="85"/>
      <c r="Q51" s="85"/>
      <c r="R51" s="76"/>
      <c r="S51" s="76"/>
      <c r="T51" s="208"/>
      <c r="U51" s="14"/>
      <c r="V51" s="44"/>
      <c r="X51" s="92"/>
      <c r="Y51" s="90"/>
      <c r="Z51" s="97"/>
      <c r="AA51" s="92"/>
      <c r="AB51" s="90"/>
      <c r="AC51" s="95"/>
      <c r="AD51" s="91"/>
    </row>
    <row r="52" spans="1:30" ht="24.95" customHeight="1" x14ac:dyDescent="0.2">
      <c r="A52" s="12"/>
      <c r="B52" s="211"/>
      <c r="C52" s="60" t="s">
        <v>5</v>
      </c>
      <c r="D52" s="76">
        <v>19</v>
      </c>
      <c r="E52" s="63"/>
      <c r="F52" s="35"/>
      <c r="G52" s="46">
        <f t="shared" si="2"/>
        <v>0</v>
      </c>
      <c r="H52" s="85"/>
      <c r="I52" s="85"/>
      <c r="J52" s="85"/>
      <c r="K52" s="85"/>
      <c r="L52" s="85"/>
      <c r="M52" s="85"/>
      <c r="N52" s="85"/>
      <c r="O52" s="85"/>
      <c r="P52" s="76"/>
      <c r="Q52" s="76"/>
      <c r="R52" s="85"/>
      <c r="S52" s="85"/>
      <c r="T52" s="208"/>
      <c r="U52" s="14"/>
      <c r="V52" s="44"/>
      <c r="X52" s="92"/>
      <c r="Y52" s="90"/>
      <c r="Z52" s="97"/>
      <c r="AA52" s="92"/>
      <c r="AB52" s="90"/>
      <c r="AC52" s="95"/>
      <c r="AD52" s="91"/>
    </row>
    <row r="53" spans="1:30" ht="24.95" customHeight="1" x14ac:dyDescent="0.2">
      <c r="A53" s="12"/>
      <c r="B53" s="211"/>
      <c r="C53" s="60" t="s">
        <v>5</v>
      </c>
      <c r="D53" s="76">
        <v>20</v>
      </c>
      <c r="E53" s="63"/>
      <c r="F53" s="35"/>
      <c r="G53" s="46">
        <f t="shared" si="2"/>
        <v>0</v>
      </c>
      <c r="H53" s="85"/>
      <c r="I53" s="85"/>
      <c r="J53" s="85"/>
      <c r="K53" s="85"/>
      <c r="L53" s="85"/>
      <c r="M53" s="85"/>
      <c r="N53" s="76"/>
      <c r="O53" s="76"/>
      <c r="P53" s="85"/>
      <c r="Q53" s="85"/>
      <c r="R53" s="85"/>
      <c r="S53" s="85"/>
      <c r="T53" s="208"/>
      <c r="U53" s="14"/>
      <c r="V53" s="44"/>
      <c r="X53" s="92"/>
      <c r="Y53" s="90"/>
      <c r="Z53" s="97"/>
      <c r="AA53" s="92"/>
      <c r="AB53" s="90"/>
      <c r="AC53" s="95"/>
      <c r="AD53" s="91"/>
    </row>
    <row r="54" spans="1:30" ht="24.95" customHeight="1" x14ac:dyDescent="0.2">
      <c r="A54" s="12"/>
      <c r="B54" s="211"/>
      <c r="C54" s="60" t="s">
        <v>5</v>
      </c>
      <c r="D54" s="76">
        <v>21</v>
      </c>
      <c r="E54" s="63"/>
      <c r="F54" s="35"/>
      <c r="G54" s="46">
        <f t="shared" si="2"/>
        <v>0</v>
      </c>
      <c r="H54" s="76"/>
      <c r="I54" s="76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208"/>
      <c r="U54" s="14"/>
      <c r="V54" s="44"/>
      <c r="X54" s="92"/>
      <c r="Y54" s="90"/>
      <c r="Z54" s="97"/>
      <c r="AA54" s="92"/>
      <c r="AB54" s="90"/>
      <c r="AC54" s="95"/>
      <c r="AD54" s="91"/>
    </row>
    <row r="55" spans="1:30" ht="24.95" customHeight="1" x14ac:dyDescent="0.2">
      <c r="A55" s="12"/>
      <c r="B55" s="211"/>
      <c r="C55" s="60" t="s">
        <v>5</v>
      </c>
      <c r="D55" s="76">
        <v>22</v>
      </c>
      <c r="E55" s="63"/>
      <c r="F55" s="35"/>
      <c r="G55" s="46">
        <f t="shared" si="2"/>
        <v>0</v>
      </c>
      <c r="H55" s="85"/>
      <c r="I55" s="85"/>
      <c r="J55" s="76"/>
      <c r="K55" s="76"/>
      <c r="L55" s="85"/>
      <c r="M55" s="85"/>
      <c r="N55" s="85"/>
      <c r="O55" s="85"/>
      <c r="P55" s="85"/>
      <c r="Q55" s="85"/>
      <c r="R55" s="85"/>
      <c r="S55" s="85"/>
      <c r="T55" s="208"/>
      <c r="U55" s="14"/>
      <c r="V55" s="44"/>
    </row>
    <row r="56" spans="1:30" ht="33.75" customHeight="1" x14ac:dyDescent="0.2">
      <c r="A56" s="12"/>
      <c r="B56" s="211"/>
      <c r="C56" s="60" t="s">
        <v>5</v>
      </c>
      <c r="D56" s="76">
        <v>23</v>
      </c>
      <c r="E56" s="69"/>
      <c r="F56" s="35"/>
      <c r="G56" s="46">
        <f t="shared" si="2"/>
        <v>0</v>
      </c>
      <c r="H56" s="85"/>
      <c r="I56" s="85"/>
      <c r="J56" s="85"/>
      <c r="K56" s="85"/>
      <c r="L56" s="85"/>
      <c r="M56" s="85"/>
      <c r="N56" s="85"/>
      <c r="O56" s="85"/>
      <c r="P56" s="85"/>
      <c r="Q56" s="76"/>
      <c r="R56" s="85"/>
      <c r="S56" s="85"/>
      <c r="T56" s="208"/>
      <c r="U56" s="14"/>
      <c r="V56" s="44"/>
    </row>
    <row r="57" spans="1:30" ht="24.95" customHeight="1" x14ac:dyDescent="0.2">
      <c r="A57" s="12"/>
      <c r="B57" s="211"/>
      <c r="C57" s="214"/>
      <c r="D57" s="214"/>
      <c r="E57" s="215"/>
      <c r="F57" s="60" t="s">
        <v>5</v>
      </c>
      <c r="G57" s="56" t="s">
        <v>27</v>
      </c>
      <c r="H57" s="56" t="s">
        <v>8</v>
      </c>
      <c r="I57" s="51" t="s">
        <v>28</v>
      </c>
      <c r="J57" s="51" t="s">
        <v>34</v>
      </c>
      <c r="K57" s="51" t="s">
        <v>49</v>
      </c>
      <c r="L57" s="49" t="s">
        <v>53</v>
      </c>
      <c r="M57" s="49" t="s">
        <v>33</v>
      </c>
      <c r="N57" s="49" t="s">
        <v>30</v>
      </c>
      <c r="O57" s="49" t="s">
        <v>29</v>
      </c>
      <c r="P57" s="49" t="s">
        <v>7</v>
      </c>
      <c r="Q57" s="52" t="s">
        <v>9</v>
      </c>
      <c r="R57" s="50"/>
      <c r="S57" s="205"/>
      <c r="T57" s="206"/>
      <c r="U57" s="12"/>
      <c r="V57" s="44"/>
    </row>
    <row r="58" spans="1:30" ht="24.9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44"/>
    </row>
    <row r="59" spans="1:30" ht="23.25" x14ac:dyDescent="0.2">
      <c r="A59" s="12"/>
      <c r="B59" s="12"/>
      <c r="C59" s="12"/>
      <c r="D59" s="146" t="s">
        <v>40</v>
      </c>
      <c r="E59" s="47" t="s">
        <v>14</v>
      </c>
      <c r="F59" s="48" t="s">
        <v>19</v>
      </c>
      <c r="G59" s="48" t="s">
        <v>20</v>
      </c>
      <c r="H59" s="48" t="s">
        <v>25</v>
      </c>
      <c r="I59" s="48" t="s">
        <v>24</v>
      </c>
      <c r="J59" s="48" t="s">
        <v>23</v>
      </c>
      <c r="K59" s="48" t="s">
        <v>32</v>
      </c>
      <c r="L59" s="48" t="s">
        <v>31</v>
      </c>
      <c r="M59" s="48" t="s">
        <v>35</v>
      </c>
      <c r="N59" s="48" t="s">
        <v>45</v>
      </c>
      <c r="O59" s="48" t="s">
        <v>46</v>
      </c>
      <c r="P59" s="48" t="s">
        <v>51</v>
      </c>
      <c r="Q59" s="48" t="s">
        <v>52</v>
      </c>
      <c r="R59" s="12"/>
      <c r="S59" s="12"/>
      <c r="T59" s="14"/>
      <c r="U59" s="14"/>
      <c r="V59" s="44"/>
    </row>
    <row r="60" spans="1:30" ht="15.75" x14ac:dyDescent="0.2">
      <c r="A60" s="12"/>
      <c r="B60" s="12"/>
      <c r="C60" s="12"/>
      <c r="D60" s="146"/>
      <c r="E60" s="1" t="s">
        <v>79</v>
      </c>
      <c r="F60" s="68">
        <v>6</v>
      </c>
      <c r="G60" s="68">
        <v>8</v>
      </c>
      <c r="H60" s="85"/>
      <c r="I60" s="85"/>
      <c r="J60" s="85"/>
      <c r="K60" s="85"/>
      <c r="L60" s="66"/>
      <c r="M60" s="68"/>
      <c r="N60" s="85"/>
      <c r="O60" s="85"/>
      <c r="P60" s="85"/>
      <c r="Q60" s="85"/>
      <c r="R60" s="12"/>
      <c r="S60" s="12"/>
      <c r="T60" s="14"/>
      <c r="U60" s="14"/>
      <c r="V60" s="44"/>
    </row>
    <row r="61" spans="1:30" ht="15.75" customHeight="1" x14ac:dyDescent="0.2">
      <c r="A61" s="12"/>
      <c r="B61" s="12"/>
      <c r="C61" s="12"/>
      <c r="D61" s="146"/>
      <c r="E61" s="1" t="s">
        <v>80</v>
      </c>
      <c r="F61" s="66">
        <v>14</v>
      </c>
      <c r="G61" s="66">
        <v>10</v>
      </c>
      <c r="H61" s="66"/>
      <c r="I61" s="66"/>
      <c r="J61" s="65"/>
      <c r="K61" s="65"/>
      <c r="L61" s="85"/>
      <c r="M61" s="85"/>
      <c r="N61" s="66"/>
      <c r="O61" s="66"/>
      <c r="P61" s="85"/>
      <c r="Q61" s="85"/>
      <c r="R61" s="12"/>
      <c r="S61" s="12"/>
      <c r="T61" s="14"/>
      <c r="U61" s="14"/>
      <c r="V61" s="44"/>
    </row>
    <row r="62" spans="1:30" ht="15.95" customHeight="1" x14ac:dyDescent="0.2">
      <c r="A62" s="12"/>
      <c r="B62" s="12"/>
      <c r="C62" s="12"/>
      <c r="D62" s="146"/>
      <c r="E62" s="1" t="s">
        <v>82</v>
      </c>
      <c r="F62" s="65">
        <v>5</v>
      </c>
      <c r="G62" s="65">
        <v>6</v>
      </c>
      <c r="H62" s="65"/>
      <c r="I62" s="65"/>
      <c r="J62" s="67"/>
      <c r="K62" s="67"/>
      <c r="L62" s="85"/>
      <c r="M62" s="85"/>
      <c r="N62" s="68"/>
      <c r="O62" s="68"/>
      <c r="P62" s="85"/>
      <c r="Q62" s="85"/>
      <c r="R62" s="12"/>
      <c r="S62" s="12"/>
      <c r="T62" s="12"/>
      <c r="U62" s="12"/>
      <c r="V62" s="44"/>
    </row>
    <row r="63" spans="1:30" ht="15.95" customHeight="1" x14ac:dyDescent="0.2">
      <c r="A63" s="12"/>
      <c r="B63" s="12"/>
      <c r="C63" s="12"/>
      <c r="D63" s="146"/>
      <c r="E63" s="1" t="s">
        <v>88</v>
      </c>
      <c r="F63" s="66">
        <v>10</v>
      </c>
      <c r="G63" s="68">
        <v>5</v>
      </c>
      <c r="H63" s="65"/>
      <c r="I63" s="68"/>
      <c r="J63" s="67"/>
      <c r="K63" s="68"/>
      <c r="L63" s="67"/>
      <c r="M63" s="67"/>
      <c r="N63" s="67"/>
      <c r="O63" s="67"/>
      <c r="P63" s="68"/>
      <c r="Q63" s="69"/>
      <c r="R63" s="12"/>
      <c r="S63" s="12"/>
      <c r="T63" s="12"/>
      <c r="U63" s="12"/>
      <c r="V63" s="44"/>
    </row>
    <row r="64" spans="1:30" ht="15.95" customHeight="1" x14ac:dyDescent="0.2">
      <c r="A64" s="12"/>
      <c r="B64" s="12"/>
      <c r="C64" s="12"/>
      <c r="D64" s="146"/>
      <c r="E64" s="1" t="s">
        <v>87</v>
      </c>
      <c r="F64" s="65">
        <v>8</v>
      </c>
      <c r="G64" s="68">
        <v>18</v>
      </c>
      <c r="H64" s="65"/>
      <c r="I64" s="68"/>
      <c r="J64" s="68"/>
      <c r="K64" s="68"/>
      <c r="L64" s="66"/>
      <c r="M64" s="66"/>
      <c r="N64" s="67"/>
      <c r="O64" s="67"/>
      <c r="P64" s="65"/>
      <c r="Q64" s="66"/>
      <c r="R64" s="12"/>
      <c r="S64" s="12"/>
      <c r="T64" s="12"/>
      <c r="U64" s="12"/>
      <c r="V64" s="44"/>
    </row>
    <row r="65" spans="1:22" ht="15.95" customHeight="1" x14ac:dyDescent="0.2">
      <c r="A65" s="12"/>
      <c r="B65" s="12"/>
      <c r="C65" s="12"/>
      <c r="D65" s="146"/>
      <c r="E65" s="1" t="s">
        <v>84</v>
      </c>
      <c r="F65" s="65">
        <v>18</v>
      </c>
      <c r="G65" s="65">
        <v>12</v>
      </c>
      <c r="H65" s="65"/>
      <c r="I65" s="65"/>
      <c r="J65" s="67"/>
      <c r="K65" s="67"/>
      <c r="L65" s="67"/>
      <c r="M65" s="67"/>
      <c r="N65" s="66"/>
      <c r="O65" s="66"/>
      <c r="P65" s="65"/>
      <c r="Q65" s="70"/>
      <c r="R65" s="12"/>
      <c r="S65" s="12"/>
      <c r="T65" s="12"/>
      <c r="U65" s="12"/>
      <c r="V65" s="44"/>
    </row>
    <row r="66" spans="1:22" ht="15.75" x14ac:dyDescent="0.2">
      <c r="A66" s="12"/>
      <c r="B66" s="12"/>
      <c r="C66" s="12"/>
      <c r="D66" s="146"/>
      <c r="E66" s="1" t="s">
        <v>90</v>
      </c>
      <c r="F66" s="65">
        <v>7</v>
      </c>
      <c r="G66" s="66">
        <v>3</v>
      </c>
      <c r="H66" s="66"/>
      <c r="I66" s="66"/>
      <c r="J66" s="66"/>
      <c r="K66" s="66"/>
      <c r="L66" s="66"/>
      <c r="M66" s="66"/>
      <c r="N66" s="65"/>
      <c r="O66" s="66"/>
      <c r="P66" s="65"/>
      <c r="Q66" s="65"/>
      <c r="R66" s="12"/>
      <c r="S66" s="12"/>
      <c r="T66" s="12"/>
      <c r="U66" s="12"/>
      <c r="V66" s="44"/>
    </row>
    <row r="67" spans="1:22" ht="15.75" x14ac:dyDescent="0.2">
      <c r="A67" s="12"/>
      <c r="B67" s="12"/>
      <c r="C67" s="12"/>
      <c r="D67" s="146"/>
      <c r="E67" s="1" t="s">
        <v>91</v>
      </c>
      <c r="F67" s="65">
        <v>3</v>
      </c>
      <c r="G67" s="66">
        <v>14</v>
      </c>
      <c r="H67" s="65"/>
      <c r="I67" s="65"/>
      <c r="J67" s="85"/>
      <c r="K67" s="85"/>
      <c r="L67" s="65"/>
      <c r="M67" s="65"/>
      <c r="N67" s="65"/>
      <c r="O67" s="85"/>
      <c r="P67" s="66"/>
      <c r="Q67" s="70"/>
      <c r="R67" s="12"/>
      <c r="S67" s="12"/>
      <c r="T67" s="12"/>
      <c r="U67" s="12"/>
      <c r="V67" s="44"/>
    </row>
    <row r="68" spans="1:22" ht="15.75" x14ac:dyDescent="0.2">
      <c r="A68" s="12"/>
      <c r="B68" s="12"/>
      <c r="C68" s="12"/>
      <c r="D68" s="146"/>
      <c r="E68" s="1" t="s">
        <v>93</v>
      </c>
      <c r="F68" s="65">
        <v>14</v>
      </c>
      <c r="G68" s="65">
        <v>10</v>
      </c>
      <c r="H68" s="65"/>
      <c r="I68" s="65"/>
      <c r="J68" s="65"/>
      <c r="K68" s="67"/>
      <c r="L68" s="65"/>
      <c r="M68" s="65"/>
      <c r="N68" s="65"/>
      <c r="O68" s="65"/>
      <c r="P68" s="65"/>
      <c r="Q68" s="65"/>
      <c r="R68" s="12"/>
      <c r="S68" s="12"/>
      <c r="T68" s="12"/>
      <c r="U68" s="12"/>
      <c r="V68" s="44"/>
    </row>
    <row r="69" spans="1:22" ht="15.75" x14ac:dyDescent="0.2">
      <c r="A69" s="12"/>
      <c r="B69" s="12"/>
      <c r="C69" s="12"/>
      <c r="D69" s="146"/>
      <c r="E69" s="1"/>
      <c r="F69" s="66"/>
      <c r="G69" s="68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12"/>
      <c r="S69" s="12"/>
      <c r="T69" s="12"/>
      <c r="U69" s="12"/>
      <c r="V69" s="44"/>
    </row>
    <row r="70" spans="1:22" ht="15.75" x14ac:dyDescent="0.2">
      <c r="A70" s="12"/>
      <c r="B70" s="12"/>
      <c r="C70" s="12"/>
      <c r="D70" s="146"/>
      <c r="E70" s="1"/>
      <c r="F70" s="86"/>
      <c r="G70" s="85"/>
      <c r="H70" s="85"/>
      <c r="I70" s="86"/>
      <c r="J70" s="85"/>
      <c r="K70" s="85"/>
      <c r="L70" s="65"/>
      <c r="M70" s="86"/>
      <c r="N70" s="65"/>
      <c r="O70" s="65"/>
      <c r="P70" s="65"/>
      <c r="Q70" s="65"/>
      <c r="R70" s="12"/>
      <c r="S70" s="12"/>
      <c r="T70" s="12"/>
      <c r="U70" s="12"/>
      <c r="V70" s="44"/>
    </row>
    <row r="71" spans="1:22" ht="15.75" x14ac:dyDescent="0.2">
      <c r="A71" s="12"/>
      <c r="B71" s="12"/>
      <c r="C71" s="12"/>
      <c r="D71" s="146"/>
      <c r="E71" s="1"/>
      <c r="F71" s="65"/>
      <c r="G71" s="66"/>
      <c r="H71" s="65"/>
      <c r="I71" s="66"/>
      <c r="J71" s="85"/>
      <c r="K71" s="86"/>
      <c r="L71" s="67"/>
      <c r="M71" s="67"/>
      <c r="N71" s="66"/>
      <c r="O71" s="66"/>
      <c r="P71" s="66"/>
      <c r="Q71" s="66"/>
      <c r="R71" s="12"/>
      <c r="S71" s="12"/>
      <c r="T71" s="12"/>
      <c r="U71" s="12"/>
      <c r="V71" s="44"/>
    </row>
    <row r="72" spans="1:22" ht="15.75" x14ac:dyDescent="0.2">
      <c r="A72" s="12"/>
      <c r="B72" s="12"/>
      <c r="C72" s="12"/>
      <c r="D72" s="146"/>
      <c r="E72" s="1"/>
      <c r="F72" s="86"/>
      <c r="G72" s="86"/>
      <c r="H72" s="65"/>
      <c r="I72" s="67"/>
      <c r="J72" s="86"/>
      <c r="K72" s="86"/>
      <c r="L72" s="86"/>
      <c r="M72" s="86"/>
      <c r="N72" s="86"/>
      <c r="O72" s="86"/>
      <c r="P72" s="86"/>
      <c r="Q72" s="86"/>
      <c r="R72" s="12"/>
      <c r="S72" s="12"/>
      <c r="T72" s="12"/>
      <c r="U72" s="12"/>
      <c r="V72" s="44"/>
    </row>
    <row r="73" spans="1:22" ht="15.75" x14ac:dyDescent="0.2">
      <c r="A73" s="12"/>
      <c r="B73" s="12"/>
      <c r="C73" s="12"/>
      <c r="D73" s="146"/>
      <c r="E73" s="1"/>
      <c r="F73" s="86"/>
      <c r="G73" s="86"/>
      <c r="H73" s="65"/>
      <c r="I73" s="67"/>
      <c r="J73" s="68"/>
      <c r="K73" s="68"/>
      <c r="L73" s="86"/>
      <c r="M73" s="86"/>
      <c r="N73" s="86"/>
      <c r="O73" s="86"/>
      <c r="P73" s="86"/>
      <c r="Q73" s="86"/>
      <c r="R73" s="12"/>
      <c r="S73" s="12"/>
      <c r="T73" s="12"/>
      <c r="U73" s="12"/>
      <c r="V73" s="44"/>
    </row>
    <row r="74" spans="1:22" ht="15.75" x14ac:dyDescent="0.2">
      <c r="A74" s="12"/>
      <c r="B74" s="12"/>
      <c r="C74" s="12"/>
      <c r="D74" s="146"/>
      <c r="E74" s="1"/>
      <c r="F74" s="66"/>
      <c r="G74" s="68"/>
      <c r="H74" s="66"/>
      <c r="I74" s="68"/>
      <c r="J74" s="65"/>
      <c r="K74" s="65"/>
      <c r="L74" s="65"/>
      <c r="M74" s="65"/>
      <c r="N74" s="66"/>
      <c r="O74" s="66"/>
      <c r="P74" s="66"/>
      <c r="Q74" s="66"/>
      <c r="R74" s="12"/>
      <c r="S74" s="12"/>
      <c r="T74" s="12"/>
      <c r="U74" s="12"/>
      <c r="V74" s="44"/>
    </row>
    <row r="75" spans="1:22" ht="15.75" x14ac:dyDescent="0.2">
      <c r="A75" s="12"/>
      <c r="B75" s="12"/>
      <c r="C75" s="12"/>
      <c r="D75" s="146"/>
      <c r="E75" s="1"/>
      <c r="F75" s="65"/>
      <c r="G75" s="65"/>
      <c r="H75" s="65"/>
      <c r="I75" s="65"/>
      <c r="J75" s="67"/>
      <c r="K75" s="68"/>
      <c r="L75" s="68"/>
      <c r="M75" s="68"/>
      <c r="N75" s="65"/>
      <c r="O75" s="65"/>
      <c r="P75" s="68"/>
      <c r="Q75" s="69"/>
      <c r="R75" s="12"/>
      <c r="S75" s="12"/>
      <c r="T75" s="12"/>
      <c r="U75" s="12"/>
      <c r="V75" s="44"/>
    </row>
    <row r="76" spans="1:22" ht="15.75" x14ac:dyDescent="0.2">
      <c r="A76" s="12"/>
      <c r="B76" s="12"/>
      <c r="C76" s="12"/>
      <c r="D76" s="146"/>
      <c r="E76" s="1"/>
      <c r="F76" s="66"/>
      <c r="G76" s="66"/>
      <c r="H76" s="65"/>
      <c r="I76" s="65"/>
      <c r="J76" s="86"/>
      <c r="K76" s="86"/>
      <c r="L76" s="66"/>
      <c r="M76" s="66"/>
      <c r="N76" s="67"/>
      <c r="O76" s="67"/>
      <c r="P76" s="67"/>
      <c r="Q76" s="65"/>
      <c r="R76" s="12"/>
      <c r="S76" s="12"/>
      <c r="T76" s="12"/>
      <c r="U76" s="12"/>
      <c r="V76" s="44"/>
    </row>
    <row r="77" spans="1:22" ht="15.75" x14ac:dyDescent="0.2">
      <c r="A77" s="12"/>
      <c r="B77" s="12"/>
      <c r="C77" s="12"/>
      <c r="D77" s="146"/>
      <c r="E77" s="1"/>
      <c r="F77" s="66"/>
      <c r="G77" s="66"/>
      <c r="H77" s="65"/>
      <c r="I77" s="65"/>
      <c r="J77" s="66"/>
      <c r="K77" s="66"/>
      <c r="L77" s="66"/>
      <c r="M77" s="65"/>
      <c r="N77" s="65"/>
      <c r="O77" s="65"/>
      <c r="P77" s="67"/>
      <c r="Q77" s="67"/>
      <c r="R77" s="12"/>
      <c r="S77" s="12"/>
      <c r="T77" s="12"/>
      <c r="U77" s="12"/>
      <c r="V77" s="44"/>
    </row>
    <row r="78" spans="1:22" ht="15.75" x14ac:dyDescent="0.2">
      <c r="A78" s="12"/>
      <c r="B78" s="12"/>
      <c r="C78" s="12"/>
      <c r="D78" s="146"/>
      <c r="E78" s="1"/>
      <c r="F78" s="66"/>
      <c r="G78" s="68"/>
      <c r="H78" s="65"/>
      <c r="I78" s="67"/>
      <c r="J78" s="68"/>
      <c r="K78" s="66"/>
      <c r="L78" s="68"/>
      <c r="M78" s="68"/>
      <c r="N78" s="67"/>
      <c r="O78" s="67"/>
      <c r="P78" s="67"/>
      <c r="Q78" s="67"/>
      <c r="R78" s="12"/>
      <c r="S78" s="12"/>
      <c r="T78" s="12"/>
      <c r="U78" s="12"/>
      <c r="V78" s="44"/>
    </row>
    <row r="79" spans="1:22" ht="15.75" x14ac:dyDescent="0.2">
      <c r="A79" s="12"/>
      <c r="B79" s="12"/>
      <c r="C79" s="12"/>
      <c r="D79" s="146"/>
      <c r="E79" s="1"/>
      <c r="F79" s="85"/>
      <c r="G79" s="85"/>
      <c r="H79" s="66"/>
      <c r="I79" s="68"/>
      <c r="J79" s="85"/>
      <c r="K79" s="85"/>
      <c r="L79" s="86"/>
      <c r="M79" s="85"/>
      <c r="N79" s="85"/>
      <c r="O79" s="85"/>
      <c r="P79" s="86"/>
      <c r="Q79" s="86"/>
      <c r="R79" s="12"/>
      <c r="S79" s="12"/>
      <c r="T79" s="12"/>
      <c r="U79" s="12"/>
      <c r="V79" s="44"/>
    </row>
    <row r="80" spans="1:22" ht="15.75" x14ac:dyDescent="0.2">
      <c r="A80" s="12"/>
      <c r="B80" s="12"/>
      <c r="C80" s="12"/>
      <c r="D80" s="146"/>
      <c r="E80" s="1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66"/>
      <c r="Q80" s="66"/>
      <c r="R80" s="12"/>
      <c r="S80" s="12"/>
      <c r="T80" s="12"/>
      <c r="U80" s="12"/>
      <c r="V80" s="44"/>
    </row>
    <row r="81" spans="1:22" ht="24.9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44"/>
    </row>
    <row r="82" spans="1:22" ht="18" customHeight="1" x14ac:dyDescent="0.2">
      <c r="A82" s="12"/>
      <c r="B82" s="216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44"/>
    </row>
    <row r="83" spans="1:22" ht="18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22"/>
      <c r="V83" s="44"/>
    </row>
    <row r="84" spans="1:22" ht="12.95" customHeight="1" x14ac:dyDescent="0.2">
      <c r="A84" s="12"/>
      <c r="B84" s="147" t="s">
        <v>26</v>
      </c>
      <c r="C84" s="147"/>
      <c r="D84" s="147"/>
      <c r="E84" s="147"/>
      <c r="F84" s="156" t="s">
        <v>3</v>
      </c>
      <c r="G84" s="153" t="s">
        <v>36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2"/>
      <c r="T84" s="12"/>
      <c r="U84" s="22"/>
      <c r="V84" s="44"/>
    </row>
    <row r="85" spans="1:22" x14ac:dyDescent="0.2">
      <c r="A85" s="12"/>
      <c r="B85" s="148"/>
      <c r="C85" s="148"/>
      <c r="D85" s="148"/>
      <c r="E85" s="148"/>
      <c r="F85" s="157"/>
      <c r="G85" s="6">
        <v>1</v>
      </c>
      <c r="H85" s="6">
        <v>2</v>
      </c>
      <c r="I85" s="6">
        <v>3</v>
      </c>
      <c r="J85" s="6">
        <v>4</v>
      </c>
      <c r="K85" s="6">
        <v>5</v>
      </c>
      <c r="L85" s="6">
        <v>6</v>
      </c>
      <c r="M85" s="6">
        <v>7</v>
      </c>
      <c r="N85" s="6">
        <v>8</v>
      </c>
      <c r="O85" s="6">
        <v>9</v>
      </c>
      <c r="P85" s="6">
        <v>10</v>
      </c>
      <c r="Q85" s="6">
        <v>11</v>
      </c>
      <c r="R85" s="6">
        <v>12</v>
      </c>
      <c r="S85" s="12"/>
      <c r="T85" s="12"/>
      <c r="U85" s="22"/>
      <c r="V85" s="44"/>
    </row>
    <row r="86" spans="1:22" ht="39.950000000000003" customHeight="1" x14ac:dyDescent="0.2">
      <c r="A86" s="12"/>
      <c r="B86" s="139" t="s">
        <v>11</v>
      </c>
      <c r="C86" s="140"/>
      <c r="D86" s="141"/>
      <c r="E86" s="21"/>
      <c r="F86" s="36">
        <f t="shared" ref="F86:F92" si="3">SUM(G86:R86)</f>
        <v>90</v>
      </c>
      <c r="G86" s="28">
        <v>45</v>
      </c>
      <c r="H86" s="28">
        <v>45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  <c r="T86" s="37"/>
      <c r="U86" s="22"/>
      <c r="V86" s="44"/>
    </row>
    <row r="87" spans="1:22" ht="39.950000000000003" customHeight="1" x14ac:dyDescent="0.2">
      <c r="A87" s="12"/>
      <c r="B87" s="139" t="s">
        <v>60</v>
      </c>
      <c r="C87" s="140"/>
      <c r="D87" s="141"/>
      <c r="E87" s="21"/>
      <c r="F87" s="36">
        <f>SUM(G87:R87)</f>
        <v>90</v>
      </c>
      <c r="G87" s="28">
        <v>45</v>
      </c>
      <c r="H87" s="28">
        <v>45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  <c r="T87" s="39"/>
      <c r="U87" s="22"/>
      <c r="V87" s="44"/>
    </row>
    <row r="88" spans="1:22" ht="39.950000000000003" customHeight="1" x14ac:dyDescent="0.2">
      <c r="A88" s="12"/>
      <c r="B88" s="139" t="s">
        <v>70</v>
      </c>
      <c r="C88" s="140"/>
      <c r="D88" s="141"/>
      <c r="E88" s="21"/>
      <c r="F88" s="36">
        <f>SUM(G88:R88)</f>
        <v>47</v>
      </c>
      <c r="G88" s="28">
        <v>23</v>
      </c>
      <c r="H88" s="28">
        <v>24</v>
      </c>
      <c r="I88" s="28"/>
      <c r="J88" s="28"/>
      <c r="K88" s="28"/>
      <c r="L88" s="28"/>
      <c r="M88" s="85"/>
      <c r="N88" s="85"/>
      <c r="O88" s="28"/>
      <c r="P88" s="28"/>
      <c r="Q88" s="85"/>
      <c r="R88" s="85"/>
      <c r="S88" s="12"/>
      <c r="T88" s="38"/>
      <c r="U88" s="22"/>
      <c r="V88" s="44"/>
    </row>
    <row r="89" spans="1:22" ht="39.950000000000003" customHeight="1" x14ac:dyDescent="0.2">
      <c r="A89" s="12"/>
      <c r="B89" s="139" t="s">
        <v>50</v>
      </c>
      <c r="C89" s="140"/>
      <c r="D89" s="141"/>
      <c r="E89" s="21"/>
      <c r="F89" s="36">
        <f>SUM(G89:R89)</f>
        <v>43</v>
      </c>
      <c r="G89" s="28">
        <v>22</v>
      </c>
      <c r="H89" s="28">
        <v>21</v>
      </c>
      <c r="I89" s="28"/>
      <c r="J89" s="28"/>
      <c r="K89" s="85"/>
      <c r="L89" s="85"/>
      <c r="M89" s="85"/>
      <c r="N89" s="85"/>
      <c r="O89" s="28"/>
      <c r="P89" s="28"/>
      <c r="Q89" s="85"/>
      <c r="R89" s="85"/>
      <c r="S89" s="12"/>
      <c r="T89" s="12"/>
      <c r="U89" s="22"/>
      <c r="V89" s="44"/>
    </row>
    <row r="90" spans="1:22" ht="39.950000000000003" customHeight="1" x14ac:dyDescent="0.2">
      <c r="A90" s="12"/>
      <c r="B90" s="139" t="s">
        <v>12</v>
      </c>
      <c r="C90" s="140"/>
      <c r="D90" s="141"/>
      <c r="E90" s="21"/>
      <c r="F90" s="36">
        <f>SUM(G90:R90)</f>
        <v>38</v>
      </c>
      <c r="G90" s="28">
        <v>19</v>
      </c>
      <c r="H90" s="28">
        <v>19</v>
      </c>
      <c r="I90" s="28"/>
      <c r="J90" s="28"/>
      <c r="K90" s="85"/>
      <c r="L90" s="85"/>
      <c r="M90" s="28"/>
      <c r="N90" s="28"/>
      <c r="O90" s="85"/>
      <c r="P90" s="85"/>
      <c r="Q90" s="28"/>
      <c r="R90" s="85"/>
      <c r="S90" s="12"/>
      <c r="T90" s="12"/>
      <c r="U90" s="22"/>
      <c r="V90" s="44"/>
    </row>
    <row r="91" spans="1:22" ht="39.950000000000003" customHeight="1" x14ac:dyDescent="0.2">
      <c r="A91" s="12"/>
      <c r="B91" s="139" t="s">
        <v>76</v>
      </c>
      <c r="C91" s="140"/>
      <c r="D91" s="141"/>
      <c r="E91" s="21"/>
      <c r="F91" s="36">
        <f>SUM(G91:R91)</f>
        <v>36</v>
      </c>
      <c r="G91" s="28">
        <v>18</v>
      </c>
      <c r="H91" s="28">
        <v>18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2"/>
      <c r="T91" s="12"/>
      <c r="U91" s="22"/>
      <c r="V91" s="44"/>
    </row>
    <row r="92" spans="1:22" ht="39.950000000000003" customHeight="1" x14ac:dyDescent="0.2">
      <c r="A92" s="12"/>
      <c r="B92" s="139" t="s">
        <v>59</v>
      </c>
      <c r="C92" s="140"/>
      <c r="D92" s="141"/>
      <c r="E92" s="21"/>
      <c r="F92" s="36">
        <f t="shared" si="3"/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2"/>
      <c r="T92" s="12"/>
      <c r="U92" s="22"/>
      <c r="V92" s="44"/>
    </row>
    <row r="93" spans="1:22" ht="39.950000000000003" customHeight="1" x14ac:dyDescent="0.2">
      <c r="A93" s="12"/>
      <c r="B93" s="139" t="s">
        <v>69</v>
      </c>
      <c r="C93" s="140"/>
      <c r="D93" s="141"/>
      <c r="E93" s="21"/>
      <c r="F93" s="36">
        <f>SUM(G93:R93)</f>
        <v>0</v>
      </c>
      <c r="G93" s="28"/>
      <c r="H93" s="28"/>
      <c r="I93" s="28"/>
      <c r="J93" s="28"/>
      <c r="K93" s="28"/>
      <c r="L93" s="28"/>
      <c r="M93" s="28"/>
      <c r="N93" s="28"/>
      <c r="O93" s="85"/>
      <c r="P93" s="28"/>
      <c r="Q93" s="28"/>
      <c r="R93" s="28"/>
      <c r="S93" s="12"/>
      <c r="T93" s="12"/>
      <c r="U93" s="22"/>
      <c r="V93" s="44"/>
    </row>
    <row r="94" spans="1:22" ht="39.950000000000003" customHeight="1" x14ac:dyDescent="0.2">
      <c r="A94" s="12"/>
      <c r="B94" s="139" t="s">
        <v>67</v>
      </c>
      <c r="C94" s="140"/>
      <c r="D94" s="141"/>
      <c r="E94" s="21"/>
      <c r="F94" s="36">
        <f t="shared" ref="F94:F97" si="4">SUM(G94:R94)</f>
        <v>0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12"/>
      <c r="T94" s="12"/>
      <c r="U94" s="22"/>
      <c r="V94" s="44"/>
    </row>
    <row r="95" spans="1:22" ht="39.950000000000003" customHeight="1" x14ac:dyDescent="0.2">
      <c r="A95" s="12"/>
      <c r="B95" s="139" t="s">
        <v>74</v>
      </c>
      <c r="C95" s="140"/>
      <c r="D95" s="141"/>
      <c r="E95" s="21"/>
      <c r="F95" s="36">
        <f t="shared" si="4"/>
        <v>0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2"/>
      <c r="T95" s="12"/>
      <c r="U95" s="22"/>
      <c r="V95" s="44"/>
    </row>
    <row r="96" spans="1:22" ht="39.950000000000003" customHeight="1" x14ac:dyDescent="0.2">
      <c r="A96" s="12"/>
      <c r="B96" s="139" t="s">
        <v>37</v>
      </c>
      <c r="C96" s="140"/>
      <c r="D96" s="141"/>
      <c r="E96" s="21"/>
      <c r="F96" s="36">
        <f t="shared" si="4"/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12"/>
      <c r="T96" s="12"/>
      <c r="U96" s="22"/>
      <c r="V96" s="44"/>
    </row>
    <row r="97" spans="1:22" ht="39.950000000000003" customHeight="1" x14ac:dyDescent="0.2">
      <c r="A97" s="12"/>
      <c r="B97" s="139" t="s">
        <v>72</v>
      </c>
      <c r="C97" s="140"/>
      <c r="D97" s="141"/>
      <c r="E97" s="21"/>
      <c r="F97" s="36">
        <f t="shared" si="4"/>
        <v>0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12"/>
      <c r="T97" s="12"/>
      <c r="U97" s="22"/>
      <c r="V97" s="44"/>
    </row>
    <row r="98" spans="1:22" ht="20.25" x14ac:dyDescent="0.2">
      <c r="A98" s="12"/>
      <c r="B98" s="12"/>
      <c r="C98" s="5"/>
      <c r="D98" s="5"/>
      <c r="E98" s="5"/>
      <c r="F98" s="12"/>
      <c r="G98" s="5"/>
      <c r="H98" s="5"/>
      <c r="I98" s="16"/>
      <c r="J98" s="16"/>
      <c r="K98" s="5"/>
      <c r="L98" s="5"/>
      <c r="M98" s="5"/>
      <c r="N98" s="5"/>
      <c r="O98" s="12"/>
      <c r="P98" s="12"/>
      <c r="Q98" s="12"/>
      <c r="R98" s="12"/>
      <c r="S98" s="12"/>
      <c r="T98" s="12"/>
      <c r="U98" s="22"/>
      <c r="V98" s="44"/>
    </row>
    <row r="99" spans="1:22" ht="12.95" customHeight="1" x14ac:dyDescent="0.2">
      <c r="A99" s="12"/>
      <c r="B99" s="147" t="s">
        <v>41</v>
      </c>
      <c r="C99" s="147"/>
      <c r="D99" s="147"/>
      <c r="E99" s="147"/>
      <c r="F99" s="154" t="s">
        <v>3</v>
      </c>
      <c r="G99" s="153" t="s">
        <v>36</v>
      </c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2"/>
      <c r="T99" s="12"/>
      <c r="U99" s="22"/>
      <c r="V99" s="44"/>
    </row>
    <row r="100" spans="1:22" x14ac:dyDescent="0.2">
      <c r="A100" s="12"/>
      <c r="B100" s="148"/>
      <c r="C100" s="148"/>
      <c r="D100" s="148"/>
      <c r="E100" s="148"/>
      <c r="F100" s="155"/>
      <c r="G100" s="6">
        <v>1</v>
      </c>
      <c r="H100" s="6">
        <v>2</v>
      </c>
      <c r="I100" s="6">
        <v>3</v>
      </c>
      <c r="J100" s="6">
        <v>4</v>
      </c>
      <c r="K100" s="6">
        <v>5</v>
      </c>
      <c r="L100" s="6">
        <v>6</v>
      </c>
      <c r="M100" s="6">
        <v>7</v>
      </c>
      <c r="N100" s="6">
        <v>8</v>
      </c>
      <c r="O100" s="6">
        <v>9</v>
      </c>
      <c r="P100" s="6">
        <v>10</v>
      </c>
      <c r="Q100" s="6">
        <v>11</v>
      </c>
      <c r="R100" s="6">
        <v>12</v>
      </c>
      <c r="S100" s="12"/>
      <c r="T100" s="12"/>
      <c r="U100" s="22"/>
      <c r="V100" s="44"/>
    </row>
    <row r="101" spans="1:22" ht="30" customHeight="1" x14ac:dyDescent="0.2">
      <c r="A101" s="12"/>
      <c r="B101" s="12"/>
      <c r="C101" s="5"/>
      <c r="D101" s="5"/>
      <c r="E101" s="31" t="s">
        <v>56</v>
      </c>
      <c r="F101" s="29">
        <f t="shared" ref="F101:F106" si="5">SUM(G101:R101)</f>
        <v>216</v>
      </c>
      <c r="G101" s="28">
        <v>108</v>
      </c>
      <c r="H101" s="28">
        <v>108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12"/>
      <c r="T101" s="12"/>
      <c r="U101" s="22"/>
      <c r="V101" s="44"/>
    </row>
    <row r="102" spans="1:22" ht="30" customHeight="1" x14ac:dyDescent="0.2">
      <c r="A102" s="12"/>
      <c r="B102" s="12"/>
      <c r="C102" s="5"/>
      <c r="D102" s="5"/>
      <c r="E102" s="31" t="s">
        <v>42</v>
      </c>
      <c r="F102" s="29">
        <f t="shared" si="5"/>
        <v>128</v>
      </c>
      <c r="G102" s="28">
        <v>64</v>
      </c>
      <c r="H102" s="28">
        <v>64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2"/>
      <c r="T102" s="12"/>
      <c r="U102" s="22"/>
      <c r="V102" s="44"/>
    </row>
    <row r="103" spans="1:22" ht="30" customHeight="1" x14ac:dyDescent="0.2">
      <c r="A103" s="12"/>
      <c r="B103" s="12"/>
      <c r="C103" s="5"/>
      <c r="D103" s="5"/>
      <c r="E103" s="31" t="s">
        <v>66</v>
      </c>
      <c r="F103" s="29">
        <f t="shared" si="5"/>
        <v>34</v>
      </c>
      <c r="G103" s="28">
        <v>17</v>
      </c>
      <c r="H103" s="28">
        <v>17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12"/>
      <c r="T103" s="12"/>
      <c r="U103" s="22"/>
      <c r="V103" s="44"/>
    </row>
    <row r="104" spans="1:22" ht="30" customHeight="1" x14ac:dyDescent="0.2">
      <c r="A104" s="12"/>
      <c r="B104" s="12"/>
      <c r="C104" s="5"/>
      <c r="D104" s="5"/>
      <c r="E104" s="32" t="s">
        <v>43</v>
      </c>
      <c r="F104" s="29">
        <f t="shared" si="5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12"/>
      <c r="T104" s="12"/>
      <c r="U104" s="22"/>
      <c r="V104" s="44"/>
    </row>
    <row r="105" spans="1:22" ht="30" customHeight="1" x14ac:dyDescent="0.2">
      <c r="A105" s="12"/>
      <c r="B105" s="12"/>
      <c r="C105" s="5"/>
      <c r="D105" s="5"/>
      <c r="E105" s="31"/>
      <c r="F105" s="29">
        <f t="shared" si="5"/>
        <v>0</v>
      </c>
      <c r="G105" s="85"/>
      <c r="H105" s="85"/>
      <c r="I105" s="28"/>
      <c r="J105" s="28"/>
      <c r="K105" s="85"/>
      <c r="L105" s="85"/>
      <c r="M105" s="28"/>
      <c r="N105" s="28"/>
      <c r="O105" s="28"/>
      <c r="P105" s="28"/>
      <c r="Q105" s="28"/>
      <c r="R105" s="28"/>
      <c r="S105" s="12"/>
      <c r="T105" s="12"/>
      <c r="U105" s="22"/>
      <c r="V105" s="44"/>
    </row>
    <row r="106" spans="1:22" ht="30" customHeight="1" x14ac:dyDescent="0.2">
      <c r="A106" s="12"/>
      <c r="B106" s="12"/>
      <c r="C106" s="5"/>
      <c r="D106" s="5"/>
      <c r="E106" s="31"/>
      <c r="F106" s="29">
        <f t="shared" si="5"/>
        <v>0</v>
      </c>
      <c r="G106" s="28"/>
      <c r="H106" s="85"/>
      <c r="I106" s="85"/>
      <c r="J106" s="85"/>
      <c r="K106" s="28"/>
      <c r="L106" s="28"/>
      <c r="M106" s="85"/>
      <c r="N106" s="28"/>
      <c r="O106" s="28"/>
      <c r="P106" s="28"/>
      <c r="Q106" s="28"/>
      <c r="R106" s="28"/>
      <c r="S106" s="12"/>
      <c r="T106" s="12"/>
      <c r="U106" s="22"/>
      <c r="V106" s="44"/>
    </row>
    <row r="107" spans="1:22" ht="30" customHeight="1" x14ac:dyDescent="0.2">
      <c r="A107" s="12"/>
      <c r="B107" s="12"/>
      <c r="C107" s="5"/>
      <c r="D107" s="5"/>
      <c r="E107" s="31"/>
      <c r="F107" s="29">
        <f t="shared" ref="F107:F108" si="6">SUM(G107:R107)</f>
        <v>0</v>
      </c>
      <c r="G107" s="28"/>
      <c r="H107" s="28"/>
      <c r="I107" s="85"/>
      <c r="J107" s="85"/>
      <c r="K107" s="28"/>
      <c r="L107" s="28"/>
      <c r="M107" s="28"/>
      <c r="N107" s="28"/>
      <c r="O107" s="28"/>
      <c r="P107" s="28"/>
      <c r="Q107" s="85"/>
      <c r="R107" s="85"/>
      <c r="S107" s="12"/>
      <c r="T107" s="12"/>
      <c r="U107" s="22"/>
      <c r="V107" s="44"/>
    </row>
    <row r="108" spans="1:22" ht="30" customHeight="1" x14ac:dyDescent="0.2">
      <c r="A108" s="12"/>
      <c r="B108" s="12"/>
      <c r="C108" s="5"/>
      <c r="D108" s="5"/>
      <c r="E108" s="31"/>
      <c r="F108" s="29">
        <f t="shared" si="6"/>
        <v>0</v>
      </c>
      <c r="G108" s="85"/>
      <c r="H108" s="85"/>
      <c r="I108" s="28"/>
      <c r="J108" s="28"/>
      <c r="K108" s="85"/>
      <c r="L108" s="85"/>
      <c r="M108" s="85"/>
      <c r="N108" s="85"/>
      <c r="O108" s="85"/>
      <c r="P108" s="85"/>
      <c r="Q108" s="28"/>
      <c r="R108" s="28"/>
      <c r="S108" s="12"/>
      <c r="T108" s="12"/>
      <c r="U108" s="22"/>
      <c r="V108" s="44"/>
    </row>
    <row r="109" spans="1:22" ht="20.25" x14ac:dyDescent="0.2">
      <c r="A109" s="12"/>
      <c r="B109" s="12"/>
      <c r="C109" s="5"/>
      <c r="D109" s="5"/>
      <c r="E109" s="5"/>
      <c r="F109" s="12"/>
      <c r="G109" s="5"/>
      <c r="H109" s="5"/>
      <c r="I109" s="16"/>
      <c r="J109" s="16"/>
      <c r="K109" s="5"/>
      <c r="L109" s="5"/>
      <c r="M109" s="5"/>
      <c r="N109" s="5"/>
      <c r="O109" s="5"/>
      <c r="P109" s="12"/>
      <c r="Q109" s="12"/>
      <c r="R109" s="12"/>
      <c r="S109" s="12"/>
      <c r="T109" s="12"/>
      <c r="U109" s="22"/>
      <c r="V109" s="44"/>
    </row>
  </sheetData>
  <sortState ref="E35:I42">
    <sortCondition descending="1" ref="G34:G42"/>
  </sortState>
  <mergeCells count="52">
    <mergeCell ref="S57:T57"/>
    <mergeCell ref="C31:S31"/>
    <mergeCell ref="C57:E57"/>
    <mergeCell ref="B82:U82"/>
    <mergeCell ref="B2:T2"/>
    <mergeCell ref="C4:T4"/>
    <mergeCell ref="B4:B27"/>
    <mergeCell ref="B28:E29"/>
    <mergeCell ref="S28:T29"/>
    <mergeCell ref="T5:T27"/>
    <mergeCell ref="G99:R99"/>
    <mergeCell ref="G84:R84"/>
    <mergeCell ref="B99:E100"/>
    <mergeCell ref="F99:F100"/>
    <mergeCell ref="B86:D86"/>
    <mergeCell ref="B92:D92"/>
    <mergeCell ref="B93:D93"/>
    <mergeCell ref="B89:D89"/>
    <mergeCell ref="B90:D90"/>
    <mergeCell ref="B95:D95"/>
    <mergeCell ref="F84:F85"/>
    <mergeCell ref="B97:D97"/>
    <mergeCell ref="B88:D88"/>
    <mergeCell ref="B94:D94"/>
    <mergeCell ref="B91:D91"/>
    <mergeCell ref="B87:D87"/>
    <mergeCell ref="T31:T56"/>
    <mergeCell ref="R33:S33"/>
    <mergeCell ref="N33:O33"/>
    <mergeCell ref="J33:K33"/>
    <mergeCell ref="L33:M33"/>
    <mergeCell ref="P33:Q33"/>
    <mergeCell ref="H33:I33"/>
    <mergeCell ref="H6:I6"/>
    <mergeCell ref="C5:D6"/>
    <mergeCell ref="E5:E6"/>
    <mergeCell ref="F5:F6"/>
    <mergeCell ref="G5:G6"/>
    <mergeCell ref="P6:Q6"/>
    <mergeCell ref="R6:S6"/>
    <mergeCell ref="J6:K6"/>
    <mergeCell ref="N6:O6"/>
    <mergeCell ref="G32:G33"/>
    <mergeCell ref="B31:B57"/>
    <mergeCell ref="L6:M6"/>
    <mergeCell ref="B96:D96"/>
    <mergeCell ref="F29:R29"/>
    <mergeCell ref="C32:D33"/>
    <mergeCell ref="F32:F33"/>
    <mergeCell ref="E32:E33"/>
    <mergeCell ref="D59:D80"/>
    <mergeCell ref="B84:E85"/>
  </mergeCells>
  <pageMargins left="0.25" right="0.25" top="0.75" bottom="0.75" header="0.3" footer="0.3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3D0B-B7AB-46A9-B1B0-2AEA422DC798}">
  <sheetPr>
    <tabColor rgb="FFFFFF00"/>
  </sheetPr>
  <dimension ref="A1:W42"/>
  <sheetViews>
    <sheetView zoomScale="85" zoomScaleNormal="85" workbookViewId="0">
      <selection activeCell="Y6" sqref="Y6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  <col min="27" max="27" width="21.7109375" bestFit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183" t="s">
        <v>103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1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2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186">
        <v>44814</v>
      </c>
      <c r="C6" s="179" t="s">
        <v>19</v>
      </c>
      <c r="D6" s="180" t="s">
        <v>77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186"/>
      <c r="C7" s="179"/>
      <c r="D7" s="182" t="s">
        <v>1</v>
      </c>
      <c r="E7" s="166" t="s">
        <v>14</v>
      </c>
      <c r="F7" s="170" t="s">
        <v>48</v>
      </c>
      <c r="G7" s="170"/>
      <c r="H7" s="166" t="s">
        <v>4</v>
      </c>
      <c r="I7" s="166"/>
      <c r="J7" s="145" t="s">
        <v>0</v>
      </c>
      <c r="K7" s="145"/>
      <c r="L7" s="170" t="s">
        <v>10</v>
      </c>
      <c r="M7" s="170"/>
      <c r="N7" s="171" t="s">
        <v>2</v>
      </c>
      <c r="O7" s="173" t="s">
        <v>65</v>
      </c>
      <c r="P7" s="174"/>
      <c r="Q7" s="175" t="s">
        <v>58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186"/>
      <c r="C8" s="179"/>
      <c r="D8" s="182"/>
      <c r="E8" s="166"/>
      <c r="F8" s="170"/>
      <c r="G8" s="170"/>
      <c r="H8" s="166"/>
      <c r="I8" s="166"/>
      <c r="J8" s="145"/>
      <c r="K8" s="145"/>
      <c r="L8" s="170"/>
      <c r="M8" s="170"/>
      <c r="N8" s="172"/>
      <c r="O8" s="88" t="s">
        <v>63</v>
      </c>
      <c r="P8" s="88" t="s">
        <v>64</v>
      </c>
      <c r="Q8" s="176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186"/>
      <c r="C9" s="17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186"/>
      <c r="C10" s="179"/>
      <c r="D10" s="164" t="s">
        <v>78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5"/>
      <c r="U10" s="165"/>
      <c r="V10" s="165"/>
      <c r="W10" s="12"/>
    </row>
    <row r="11" spans="1:23" s="2" customFormat="1" ht="18" customHeight="1" x14ac:dyDescent="0.2">
      <c r="A11" s="12"/>
      <c r="B11" s="186"/>
      <c r="C11" s="179"/>
      <c r="D11" s="182" t="s">
        <v>1</v>
      </c>
      <c r="E11" s="166" t="s">
        <v>14</v>
      </c>
      <c r="F11" s="167" t="s">
        <v>38</v>
      </c>
      <c r="G11" s="169" t="s">
        <v>18</v>
      </c>
      <c r="H11" s="158" t="s">
        <v>15</v>
      </c>
      <c r="I11" s="159"/>
      <c r="J11" s="159"/>
      <c r="K11" s="159"/>
      <c r="L11" s="159"/>
      <c r="M11" s="159"/>
      <c r="N11" s="158" t="s">
        <v>16</v>
      </c>
      <c r="O11" s="159"/>
      <c r="P11" s="159"/>
      <c r="Q11" s="159"/>
      <c r="R11" s="159"/>
      <c r="S11" s="159"/>
      <c r="T11" s="160" t="s">
        <v>57</v>
      </c>
      <c r="U11" s="162" t="s">
        <v>10</v>
      </c>
      <c r="V11" s="162" t="s">
        <v>110</v>
      </c>
      <c r="W11" s="12"/>
    </row>
    <row r="12" spans="1:23" s="2" customFormat="1" ht="18" customHeight="1" x14ac:dyDescent="0.2">
      <c r="A12" s="12"/>
      <c r="B12" s="186"/>
      <c r="C12" s="179"/>
      <c r="D12" s="182"/>
      <c r="E12" s="166"/>
      <c r="F12" s="168"/>
      <c r="G12" s="169"/>
      <c r="H12" s="71" t="s">
        <v>61</v>
      </c>
      <c r="I12" s="26" t="s">
        <v>17</v>
      </c>
      <c r="J12" s="20">
        <v>1</v>
      </c>
      <c r="K12" s="17">
        <v>2</v>
      </c>
      <c r="L12" s="18">
        <v>3</v>
      </c>
      <c r="M12" s="19">
        <v>4</v>
      </c>
      <c r="N12" s="71" t="s">
        <v>61</v>
      </c>
      <c r="O12" s="26" t="s">
        <v>17</v>
      </c>
      <c r="P12" s="20">
        <v>1</v>
      </c>
      <c r="Q12" s="17">
        <v>2</v>
      </c>
      <c r="R12" s="18">
        <v>3</v>
      </c>
      <c r="S12" s="19">
        <v>4</v>
      </c>
      <c r="T12" s="161"/>
      <c r="U12" s="163"/>
      <c r="V12" s="163"/>
      <c r="W12" s="12"/>
    </row>
    <row r="13" spans="1:23" s="2" customFormat="1" ht="18" customHeight="1" x14ac:dyDescent="0.2">
      <c r="A13" s="12"/>
      <c r="B13" s="186"/>
      <c r="C13" s="179"/>
      <c r="D13" s="87">
        <v>1</v>
      </c>
      <c r="E13" s="1" t="s">
        <v>79</v>
      </c>
      <c r="F13" s="27">
        <v>25</v>
      </c>
      <c r="G13" s="75">
        <f t="shared" ref="G13:G21" si="0">I13+O13-T13</f>
        <v>712.66</v>
      </c>
      <c r="H13" s="71" t="s">
        <v>62</v>
      </c>
      <c r="I13" s="64">
        <v>352.88</v>
      </c>
      <c r="J13" s="33"/>
      <c r="K13" s="33"/>
      <c r="L13" s="33"/>
      <c r="M13" s="33"/>
      <c r="N13" s="71" t="s">
        <v>73</v>
      </c>
      <c r="O13" s="64">
        <v>359.78</v>
      </c>
      <c r="P13" s="84"/>
      <c r="Q13" s="33"/>
      <c r="R13" s="84"/>
      <c r="S13" s="84"/>
      <c r="T13" s="54"/>
      <c r="U13" s="103" t="s">
        <v>56</v>
      </c>
      <c r="V13" s="103" t="s">
        <v>113</v>
      </c>
      <c r="W13" s="12"/>
    </row>
    <row r="14" spans="1:23" s="2" customFormat="1" ht="18" customHeight="1" x14ac:dyDescent="0.2">
      <c r="A14" s="12"/>
      <c r="B14" s="186"/>
      <c r="C14" s="179"/>
      <c r="D14" s="87">
        <v>2</v>
      </c>
      <c r="E14" s="1" t="s">
        <v>80</v>
      </c>
      <c r="F14" s="27">
        <v>24</v>
      </c>
      <c r="G14" s="75">
        <f t="shared" si="0"/>
        <v>699.24</v>
      </c>
      <c r="H14" s="71" t="s">
        <v>81</v>
      </c>
      <c r="I14" s="64">
        <v>345.92</v>
      </c>
      <c r="J14" s="33"/>
      <c r="K14" s="33"/>
      <c r="L14" s="84"/>
      <c r="M14" s="33"/>
      <c r="N14" s="71" t="s">
        <v>62</v>
      </c>
      <c r="O14" s="64">
        <v>353.32</v>
      </c>
      <c r="P14" s="33"/>
      <c r="Q14" s="33"/>
      <c r="R14" s="33"/>
      <c r="S14" s="33"/>
      <c r="T14" s="54"/>
      <c r="U14" s="103" t="s">
        <v>111</v>
      </c>
      <c r="V14" s="103" t="s">
        <v>114</v>
      </c>
      <c r="W14" s="12"/>
    </row>
    <row r="15" spans="1:23" s="2" customFormat="1" ht="18" customHeight="1" x14ac:dyDescent="0.2">
      <c r="A15" s="12"/>
      <c r="B15" s="186"/>
      <c r="C15" s="179"/>
      <c r="D15" s="87">
        <v>3</v>
      </c>
      <c r="E15" s="1" t="s">
        <v>82</v>
      </c>
      <c r="F15" s="27">
        <v>23</v>
      </c>
      <c r="G15" s="75">
        <f t="shared" si="0"/>
        <v>698.76</v>
      </c>
      <c r="H15" s="71" t="s">
        <v>83</v>
      </c>
      <c r="I15" s="64">
        <v>351.78</v>
      </c>
      <c r="J15" s="33"/>
      <c r="K15" s="84"/>
      <c r="L15" s="33"/>
      <c r="M15" s="33"/>
      <c r="N15" s="71" t="s">
        <v>81</v>
      </c>
      <c r="O15" s="64">
        <v>346.98</v>
      </c>
      <c r="P15" s="33"/>
      <c r="Q15" s="33"/>
      <c r="R15" s="33"/>
      <c r="S15" s="33"/>
      <c r="T15" s="54"/>
      <c r="U15" s="103" t="s">
        <v>56</v>
      </c>
      <c r="V15" s="103" t="s">
        <v>115</v>
      </c>
      <c r="W15" s="12"/>
    </row>
    <row r="16" spans="1:23" s="2" customFormat="1" ht="18" customHeight="1" x14ac:dyDescent="0.2">
      <c r="A16" s="12"/>
      <c r="B16" s="186"/>
      <c r="C16" s="179"/>
      <c r="D16" s="87">
        <v>4</v>
      </c>
      <c r="E16" s="1" t="s">
        <v>88</v>
      </c>
      <c r="F16" s="27">
        <v>22</v>
      </c>
      <c r="G16" s="75">
        <f t="shared" si="0"/>
        <v>694.26</v>
      </c>
      <c r="H16" s="71" t="s">
        <v>73</v>
      </c>
      <c r="I16" s="64">
        <v>357.7</v>
      </c>
      <c r="J16" s="33"/>
      <c r="K16" s="84"/>
      <c r="L16" s="84"/>
      <c r="M16" s="33"/>
      <c r="N16" s="71" t="s">
        <v>89</v>
      </c>
      <c r="O16" s="64">
        <v>336.56</v>
      </c>
      <c r="P16" s="33"/>
      <c r="Q16" s="33"/>
      <c r="R16" s="33"/>
      <c r="S16" s="33"/>
      <c r="T16" s="54"/>
      <c r="U16" s="103" t="s">
        <v>56</v>
      </c>
      <c r="V16" s="103" t="s">
        <v>116</v>
      </c>
      <c r="W16" s="12"/>
    </row>
    <row r="17" spans="1:23" s="2" customFormat="1" ht="18" customHeight="1" x14ac:dyDescent="0.2">
      <c r="A17" s="12"/>
      <c r="B17" s="186"/>
      <c r="C17" s="179"/>
      <c r="D17" s="87">
        <v>5</v>
      </c>
      <c r="E17" s="1" t="s">
        <v>87</v>
      </c>
      <c r="F17" s="27">
        <v>21</v>
      </c>
      <c r="G17" s="75">
        <f t="shared" si="0"/>
        <v>681.74</v>
      </c>
      <c r="H17" s="71" t="s">
        <v>85</v>
      </c>
      <c r="I17" s="64">
        <v>326.5</v>
      </c>
      <c r="J17" s="33"/>
      <c r="K17" s="33"/>
      <c r="L17" s="33"/>
      <c r="M17" s="33"/>
      <c r="N17" s="71" t="s">
        <v>71</v>
      </c>
      <c r="O17" s="64">
        <v>355.24</v>
      </c>
      <c r="P17" s="33"/>
      <c r="Q17" s="33"/>
      <c r="R17" s="33"/>
      <c r="S17" s="33"/>
      <c r="T17" s="54"/>
      <c r="U17" s="103" t="s">
        <v>111</v>
      </c>
      <c r="V17" s="103" t="s">
        <v>114</v>
      </c>
      <c r="W17" s="12"/>
    </row>
    <row r="18" spans="1:23" s="2" customFormat="1" ht="18" customHeight="1" x14ac:dyDescent="0.2">
      <c r="A18" s="12"/>
      <c r="B18" s="186"/>
      <c r="C18" s="179"/>
      <c r="D18" s="87">
        <v>6</v>
      </c>
      <c r="E18" s="1" t="s">
        <v>84</v>
      </c>
      <c r="F18" s="27">
        <v>20</v>
      </c>
      <c r="G18" s="75">
        <f t="shared" si="0"/>
        <v>680.07999999999993</v>
      </c>
      <c r="H18" s="71" t="s">
        <v>71</v>
      </c>
      <c r="I18" s="64">
        <v>349.88</v>
      </c>
      <c r="J18" s="33"/>
      <c r="K18" s="33"/>
      <c r="L18" s="33"/>
      <c r="M18" s="33"/>
      <c r="N18" s="71" t="s">
        <v>86</v>
      </c>
      <c r="O18" s="64">
        <v>330.2</v>
      </c>
      <c r="P18" s="33"/>
      <c r="Q18" s="33"/>
      <c r="R18" s="33"/>
      <c r="S18" s="33"/>
      <c r="T18" s="54"/>
      <c r="U18" s="103" t="s">
        <v>56</v>
      </c>
      <c r="V18" s="103" t="s">
        <v>113</v>
      </c>
      <c r="W18" s="12"/>
    </row>
    <row r="19" spans="1:23" s="2" customFormat="1" ht="18" customHeight="1" x14ac:dyDescent="0.2">
      <c r="A19" s="12"/>
      <c r="B19" s="186"/>
      <c r="C19" s="179"/>
      <c r="D19" s="87">
        <v>7</v>
      </c>
      <c r="E19" s="1" t="s">
        <v>90</v>
      </c>
      <c r="F19" s="27">
        <v>19</v>
      </c>
      <c r="G19" s="75">
        <f t="shared" si="0"/>
        <v>672.5</v>
      </c>
      <c r="H19" s="71" t="s">
        <v>86</v>
      </c>
      <c r="I19" s="64">
        <v>321.76</v>
      </c>
      <c r="J19" s="33"/>
      <c r="K19" s="33"/>
      <c r="L19" s="33"/>
      <c r="M19" s="33"/>
      <c r="N19" s="71" t="s">
        <v>83</v>
      </c>
      <c r="O19" s="64">
        <v>350.74</v>
      </c>
      <c r="P19" s="33"/>
      <c r="Q19" s="33"/>
      <c r="R19" s="33"/>
      <c r="S19" s="33"/>
      <c r="T19" s="54"/>
      <c r="U19" s="103" t="s">
        <v>111</v>
      </c>
      <c r="V19" s="103" t="s">
        <v>117</v>
      </c>
      <c r="W19" s="12"/>
    </row>
    <row r="20" spans="1:23" s="2" customFormat="1" ht="18" customHeight="1" x14ac:dyDescent="0.2">
      <c r="A20" s="12"/>
      <c r="B20" s="186"/>
      <c r="C20" s="179"/>
      <c r="D20" s="87">
        <v>8</v>
      </c>
      <c r="E20" s="1" t="s">
        <v>91</v>
      </c>
      <c r="F20" s="27">
        <v>18</v>
      </c>
      <c r="G20" s="53">
        <f t="shared" si="0"/>
        <v>654.74</v>
      </c>
      <c r="H20" s="71" t="s">
        <v>89</v>
      </c>
      <c r="I20" s="64">
        <v>331.68</v>
      </c>
      <c r="J20" s="33"/>
      <c r="K20" s="33"/>
      <c r="L20" s="33"/>
      <c r="M20" s="33"/>
      <c r="N20" s="71" t="s">
        <v>92</v>
      </c>
      <c r="O20" s="64">
        <v>323.06</v>
      </c>
      <c r="P20" s="33"/>
      <c r="Q20" s="33"/>
      <c r="R20" s="33"/>
      <c r="S20" s="33"/>
      <c r="T20" s="54"/>
      <c r="U20" s="103" t="s">
        <v>56</v>
      </c>
      <c r="V20" s="103" t="s">
        <v>118</v>
      </c>
      <c r="W20" s="12"/>
    </row>
    <row r="21" spans="1:23" s="2" customFormat="1" ht="18" customHeight="1" x14ac:dyDescent="0.2">
      <c r="A21" s="12"/>
      <c r="B21" s="186"/>
      <c r="C21" s="179"/>
      <c r="D21" s="87">
        <v>9</v>
      </c>
      <c r="E21" s="1" t="s">
        <v>93</v>
      </c>
      <c r="F21" s="27">
        <v>17</v>
      </c>
      <c r="G21" s="53">
        <f t="shared" si="0"/>
        <v>620.12</v>
      </c>
      <c r="H21" s="71" t="s">
        <v>92</v>
      </c>
      <c r="I21" s="64">
        <v>295.89999999999998</v>
      </c>
      <c r="J21" s="33"/>
      <c r="K21" s="33"/>
      <c r="L21" s="33"/>
      <c r="M21" s="33"/>
      <c r="N21" s="71" t="s">
        <v>85</v>
      </c>
      <c r="O21" s="64">
        <v>324.22000000000003</v>
      </c>
      <c r="P21" s="33"/>
      <c r="Q21" s="33"/>
      <c r="R21" s="33"/>
      <c r="S21" s="33"/>
      <c r="T21" s="54"/>
      <c r="U21" s="103" t="s">
        <v>112</v>
      </c>
      <c r="V21" s="103" t="s">
        <v>119</v>
      </c>
      <c r="W21" s="12"/>
    </row>
    <row r="22" spans="1:23" s="2" customFormat="1" ht="18" customHeight="1" x14ac:dyDescent="0.2">
      <c r="A22" s="12"/>
      <c r="B22" s="186"/>
      <c r="C22" s="12"/>
      <c r="D22" s="12"/>
      <c r="E22" s="7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2" customFormat="1" ht="18" customHeight="1" x14ac:dyDescent="0.2">
      <c r="A23" s="12"/>
      <c r="B23" s="186"/>
      <c r="C23" s="177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2"/>
    </row>
    <row r="24" spans="1:23" s="2" customFormat="1" ht="18" customHeight="1" x14ac:dyDescent="0.2">
      <c r="A24" s="12"/>
      <c r="B24" s="186"/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2"/>
      <c r="V24" s="12"/>
      <c r="W24" s="12"/>
    </row>
    <row r="25" spans="1:23" s="2" customFormat="1" ht="18" customHeight="1" x14ac:dyDescent="0.2">
      <c r="A25" s="12"/>
      <c r="B25" s="186"/>
      <c r="C25" s="179" t="s">
        <v>20</v>
      </c>
      <c r="D25" s="180" t="s">
        <v>77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1"/>
      <c r="R25" s="14"/>
      <c r="S25" s="14"/>
      <c r="T25" s="14"/>
      <c r="U25" s="5"/>
      <c r="V25" s="5"/>
      <c r="W25" s="5"/>
    </row>
    <row r="26" spans="1:23" s="2" customFormat="1" ht="18" customHeight="1" x14ac:dyDescent="0.2">
      <c r="A26" s="12"/>
      <c r="B26" s="186"/>
      <c r="C26" s="179"/>
      <c r="D26" s="182" t="s">
        <v>1</v>
      </c>
      <c r="E26" s="166" t="s">
        <v>14</v>
      </c>
      <c r="F26" s="170" t="s">
        <v>48</v>
      </c>
      <c r="G26" s="170"/>
      <c r="H26" s="166" t="s">
        <v>4</v>
      </c>
      <c r="I26" s="166"/>
      <c r="J26" s="145" t="s">
        <v>0</v>
      </c>
      <c r="K26" s="145"/>
      <c r="L26" s="170" t="s">
        <v>10</v>
      </c>
      <c r="M26" s="170"/>
      <c r="N26" s="171" t="s">
        <v>2</v>
      </c>
      <c r="O26" s="173" t="s">
        <v>65</v>
      </c>
      <c r="P26" s="174"/>
      <c r="Q26" s="175" t="s">
        <v>58</v>
      </c>
      <c r="R26" s="14"/>
      <c r="S26" s="14"/>
      <c r="T26" s="14"/>
      <c r="U26" s="5"/>
      <c r="V26" s="5"/>
      <c r="W26" s="5"/>
    </row>
    <row r="27" spans="1:23" s="2" customFormat="1" ht="18" customHeight="1" x14ac:dyDescent="0.2">
      <c r="A27" s="12"/>
      <c r="B27" s="186"/>
      <c r="C27" s="179"/>
      <c r="D27" s="182"/>
      <c r="E27" s="166"/>
      <c r="F27" s="170"/>
      <c r="G27" s="170"/>
      <c r="H27" s="166"/>
      <c r="I27" s="166"/>
      <c r="J27" s="145"/>
      <c r="K27" s="145"/>
      <c r="L27" s="170"/>
      <c r="M27" s="170"/>
      <c r="N27" s="172"/>
      <c r="O27" s="88" t="s">
        <v>63</v>
      </c>
      <c r="P27" s="88" t="s">
        <v>64</v>
      </c>
      <c r="Q27" s="176"/>
      <c r="R27" s="14"/>
      <c r="S27" s="14"/>
      <c r="T27" s="14"/>
      <c r="U27" s="5"/>
      <c r="V27" s="5"/>
      <c r="W27" s="5"/>
    </row>
    <row r="28" spans="1:23" s="2" customFormat="1" ht="18" customHeight="1" x14ac:dyDescent="0.2">
      <c r="A28" s="12"/>
      <c r="B28" s="186"/>
      <c r="C28" s="17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4"/>
      <c r="U28" s="5"/>
      <c r="V28" s="5"/>
      <c r="W28" s="5"/>
    </row>
    <row r="29" spans="1:23" s="2" customFormat="1" ht="18" customHeight="1" x14ac:dyDescent="0.2">
      <c r="A29" s="12"/>
      <c r="B29" s="186"/>
      <c r="C29" s="179"/>
      <c r="D29" s="164" t="s">
        <v>21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5"/>
      <c r="U29" s="165"/>
      <c r="V29" s="165"/>
      <c r="W29" s="12"/>
    </row>
    <row r="30" spans="1:23" s="2" customFormat="1" ht="18" customHeight="1" x14ac:dyDescent="0.2">
      <c r="A30" s="12"/>
      <c r="B30" s="186"/>
      <c r="C30" s="179"/>
      <c r="D30" s="143" t="s">
        <v>1</v>
      </c>
      <c r="E30" s="166" t="s">
        <v>14</v>
      </c>
      <c r="F30" s="167" t="s">
        <v>3</v>
      </c>
      <c r="G30" s="169" t="s">
        <v>18</v>
      </c>
      <c r="H30" s="158" t="s">
        <v>15</v>
      </c>
      <c r="I30" s="159"/>
      <c r="J30" s="159"/>
      <c r="K30" s="159"/>
      <c r="L30" s="159"/>
      <c r="M30" s="159"/>
      <c r="N30" s="158" t="s">
        <v>16</v>
      </c>
      <c r="O30" s="159"/>
      <c r="P30" s="159"/>
      <c r="Q30" s="159"/>
      <c r="R30" s="159"/>
      <c r="S30" s="159"/>
      <c r="T30" s="160" t="s">
        <v>57</v>
      </c>
      <c r="U30" s="162" t="s">
        <v>10</v>
      </c>
      <c r="V30" s="162" t="s">
        <v>110</v>
      </c>
      <c r="W30" s="12"/>
    </row>
    <row r="31" spans="1:23" s="2" customFormat="1" ht="18" customHeight="1" x14ac:dyDescent="0.2">
      <c r="A31" s="12"/>
      <c r="B31" s="186"/>
      <c r="C31" s="179"/>
      <c r="D31" s="143"/>
      <c r="E31" s="166"/>
      <c r="F31" s="168"/>
      <c r="G31" s="169"/>
      <c r="H31" s="71" t="s">
        <v>61</v>
      </c>
      <c r="I31" s="26" t="s">
        <v>17</v>
      </c>
      <c r="J31" s="20">
        <v>1</v>
      </c>
      <c r="K31" s="17">
        <v>2</v>
      </c>
      <c r="L31" s="18">
        <v>3</v>
      </c>
      <c r="M31" s="19">
        <v>4</v>
      </c>
      <c r="N31" s="71" t="s">
        <v>61</v>
      </c>
      <c r="O31" s="26" t="s">
        <v>17</v>
      </c>
      <c r="P31" s="20">
        <v>1</v>
      </c>
      <c r="Q31" s="17">
        <v>2</v>
      </c>
      <c r="R31" s="18">
        <v>3</v>
      </c>
      <c r="S31" s="19">
        <v>4</v>
      </c>
      <c r="T31" s="161"/>
      <c r="U31" s="163"/>
      <c r="V31" s="163"/>
      <c r="W31" s="12"/>
    </row>
    <row r="32" spans="1:23" s="2" customFormat="1" ht="18" customHeight="1" x14ac:dyDescent="0.2">
      <c r="A32" s="12"/>
      <c r="B32" s="186"/>
      <c r="C32" s="179"/>
      <c r="D32" s="87">
        <v>1</v>
      </c>
      <c r="E32" s="1" t="s">
        <v>79</v>
      </c>
      <c r="F32" s="27">
        <v>25</v>
      </c>
      <c r="G32" s="75">
        <f t="shared" ref="G32:G40" si="1">I32+O32-T32</f>
        <v>425.68</v>
      </c>
      <c r="H32" s="71" t="s">
        <v>73</v>
      </c>
      <c r="I32" s="64">
        <v>214.38</v>
      </c>
      <c r="J32" s="33"/>
      <c r="K32" s="33"/>
      <c r="L32" s="33"/>
      <c r="M32" s="33"/>
      <c r="N32" s="71" t="s">
        <v>62</v>
      </c>
      <c r="O32" s="64">
        <v>211.3</v>
      </c>
      <c r="P32" s="33"/>
      <c r="Q32" s="33"/>
      <c r="R32" s="33"/>
      <c r="S32" s="33"/>
      <c r="T32" s="54"/>
      <c r="U32" s="102" t="s">
        <v>56</v>
      </c>
      <c r="V32" s="102" t="s">
        <v>113</v>
      </c>
      <c r="W32" s="12"/>
    </row>
    <row r="33" spans="1:23" s="2" customFormat="1" ht="18" customHeight="1" x14ac:dyDescent="0.2">
      <c r="A33" s="12"/>
      <c r="B33" s="186"/>
      <c r="C33" s="179"/>
      <c r="D33" s="87">
        <v>2</v>
      </c>
      <c r="E33" s="1" t="s">
        <v>82</v>
      </c>
      <c r="F33" s="27">
        <v>24</v>
      </c>
      <c r="G33" s="75">
        <f t="shared" si="1"/>
        <v>422.08000000000004</v>
      </c>
      <c r="H33" s="71" t="s">
        <v>81</v>
      </c>
      <c r="I33" s="64">
        <v>208.78</v>
      </c>
      <c r="J33" s="84"/>
      <c r="K33" s="84"/>
      <c r="L33" s="33"/>
      <c r="M33" s="33"/>
      <c r="N33" s="71" t="s">
        <v>83</v>
      </c>
      <c r="O33" s="64">
        <v>213.3</v>
      </c>
      <c r="P33" s="33"/>
      <c r="Q33" s="33"/>
      <c r="R33" s="33"/>
      <c r="S33" s="33"/>
      <c r="T33" s="54"/>
      <c r="U33" s="102" t="s">
        <v>56</v>
      </c>
      <c r="V33" s="102" t="s">
        <v>115</v>
      </c>
      <c r="W33" s="12"/>
    </row>
    <row r="34" spans="1:23" s="2" customFormat="1" ht="18" customHeight="1" x14ac:dyDescent="0.2">
      <c r="A34" s="12"/>
      <c r="B34" s="186"/>
      <c r="C34" s="179"/>
      <c r="D34" s="87">
        <v>3</v>
      </c>
      <c r="E34" s="1" t="s">
        <v>80</v>
      </c>
      <c r="F34" s="27">
        <v>23</v>
      </c>
      <c r="G34" s="75">
        <f t="shared" si="1"/>
        <v>421.06</v>
      </c>
      <c r="H34" s="71" t="s">
        <v>62</v>
      </c>
      <c r="I34" s="64">
        <v>212.7</v>
      </c>
      <c r="J34" s="33"/>
      <c r="K34" s="33"/>
      <c r="L34" s="33"/>
      <c r="M34" s="33"/>
      <c r="N34" s="71" t="s">
        <v>81</v>
      </c>
      <c r="O34" s="64">
        <v>208.36</v>
      </c>
      <c r="P34" s="33"/>
      <c r="Q34" s="84"/>
      <c r="R34" s="84"/>
      <c r="S34" s="33"/>
      <c r="T34" s="54"/>
      <c r="U34" s="102" t="s">
        <v>111</v>
      </c>
      <c r="V34" s="102" t="s">
        <v>114</v>
      </c>
      <c r="W34" s="12"/>
    </row>
    <row r="35" spans="1:23" s="2" customFormat="1" ht="18" customHeight="1" x14ac:dyDescent="0.2">
      <c r="A35" s="12"/>
      <c r="B35" s="186"/>
      <c r="C35" s="179"/>
      <c r="D35" s="87">
        <v>4</v>
      </c>
      <c r="E35" s="1" t="s">
        <v>87</v>
      </c>
      <c r="F35" s="27">
        <v>22</v>
      </c>
      <c r="G35" s="75">
        <f t="shared" si="1"/>
        <v>420.6</v>
      </c>
      <c r="H35" s="71" t="s">
        <v>71</v>
      </c>
      <c r="I35" s="64">
        <v>214.32</v>
      </c>
      <c r="J35" s="33"/>
      <c r="K35" s="33"/>
      <c r="L35" s="33"/>
      <c r="M35" s="33"/>
      <c r="N35" s="71" t="s">
        <v>85</v>
      </c>
      <c r="O35" s="64">
        <v>206.28</v>
      </c>
      <c r="P35" s="84"/>
      <c r="Q35" s="84"/>
      <c r="R35" s="33"/>
      <c r="S35" s="33"/>
      <c r="T35" s="54"/>
      <c r="U35" s="102" t="s">
        <v>111</v>
      </c>
      <c r="V35" s="102" t="s">
        <v>114</v>
      </c>
      <c r="W35" s="12"/>
    </row>
    <row r="36" spans="1:23" s="2" customFormat="1" ht="18" customHeight="1" x14ac:dyDescent="0.2">
      <c r="A36" s="12"/>
      <c r="B36" s="186"/>
      <c r="C36" s="179"/>
      <c r="D36" s="87">
        <v>5</v>
      </c>
      <c r="E36" s="1" t="s">
        <v>88</v>
      </c>
      <c r="F36" s="27">
        <v>21</v>
      </c>
      <c r="G36" s="75">
        <f t="shared" si="1"/>
        <v>415.9</v>
      </c>
      <c r="H36" s="71" t="s">
        <v>89</v>
      </c>
      <c r="I36" s="64">
        <v>199</v>
      </c>
      <c r="J36" s="33"/>
      <c r="K36" s="84"/>
      <c r="L36" s="33"/>
      <c r="M36" s="33"/>
      <c r="N36" s="71" t="s">
        <v>73</v>
      </c>
      <c r="O36" s="64">
        <v>216.9</v>
      </c>
      <c r="P36" s="33"/>
      <c r="Q36" s="84"/>
      <c r="R36" s="84"/>
      <c r="S36" s="33"/>
      <c r="T36" s="54"/>
      <c r="U36" s="102" t="s">
        <v>56</v>
      </c>
      <c r="V36" s="102" t="s">
        <v>116</v>
      </c>
      <c r="W36" s="12"/>
    </row>
    <row r="37" spans="1:23" s="2" customFormat="1" ht="18" customHeight="1" x14ac:dyDescent="0.2">
      <c r="A37" s="12"/>
      <c r="B37" s="186"/>
      <c r="C37" s="179"/>
      <c r="D37" s="87">
        <v>6</v>
      </c>
      <c r="E37" s="1" t="s">
        <v>84</v>
      </c>
      <c r="F37" s="27">
        <v>20</v>
      </c>
      <c r="G37" s="75">
        <f t="shared" si="1"/>
        <v>409.96000000000004</v>
      </c>
      <c r="H37" s="71" t="s">
        <v>86</v>
      </c>
      <c r="I37" s="64">
        <v>198.38</v>
      </c>
      <c r="J37" s="33"/>
      <c r="K37" s="33"/>
      <c r="L37" s="33"/>
      <c r="M37" s="33"/>
      <c r="N37" s="71" t="s">
        <v>71</v>
      </c>
      <c r="O37" s="64">
        <v>211.58</v>
      </c>
      <c r="P37" s="33"/>
      <c r="Q37" s="33"/>
      <c r="R37" s="33"/>
      <c r="S37" s="33"/>
      <c r="T37" s="54"/>
      <c r="U37" s="102" t="s">
        <v>56</v>
      </c>
      <c r="V37" s="102" t="s">
        <v>113</v>
      </c>
      <c r="W37" s="12"/>
    </row>
    <row r="38" spans="1:23" s="2" customFormat="1" ht="18" customHeight="1" x14ac:dyDescent="0.2">
      <c r="A38" s="12"/>
      <c r="B38" s="186"/>
      <c r="C38" s="179"/>
      <c r="D38" s="87">
        <v>7</v>
      </c>
      <c r="E38" s="1" t="s">
        <v>90</v>
      </c>
      <c r="F38" s="27">
        <v>19</v>
      </c>
      <c r="G38" s="75">
        <f t="shared" si="1"/>
        <v>402.91999999999996</v>
      </c>
      <c r="H38" s="71" t="s">
        <v>83</v>
      </c>
      <c r="I38" s="64">
        <v>207.64</v>
      </c>
      <c r="J38" s="33"/>
      <c r="K38" s="33"/>
      <c r="L38" s="33"/>
      <c r="M38" s="33"/>
      <c r="N38" s="71" t="s">
        <v>86</v>
      </c>
      <c r="O38" s="64">
        <v>195.28</v>
      </c>
      <c r="P38" s="33"/>
      <c r="Q38" s="33"/>
      <c r="R38" s="33"/>
      <c r="S38" s="33"/>
      <c r="T38" s="54"/>
      <c r="U38" s="102" t="s">
        <v>111</v>
      </c>
      <c r="V38" s="102" t="s">
        <v>117</v>
      </c>
      <c r="W38" s="12"/>
    </row>
    <row r="39" spans="1:23" s="2" customFormat="1" ht="18" customHeight="1" x14ac:dyDescent="0.2">
      <c r="A39" s="12"/>
      <c r="B39" s="186"/>
      <c r="C39" s="179"/>
      <c r="D39" s="87">
        <v>8</v>
      </c>
      <c r="E39" s="1" t="s">
        <v>91</v>
      </c>
      <c r="F39" s="27">
        <v>18</v>
      </c>
      <c r="G39" s="75">
        <f t="shared" si="1"/>
        <v>397.32000000000005</v>
      </c>
      <c r="H39" s="71" t="s">
        <v>92</v>
      </c>
      <c r="I39" s="64">
        <v>194.86</v>
      </c>
      <c r="J39" s="33"/>
      <c r="K39" s="33"/>
      <c r="L39" s="33"/>
      <c r="M39" s="33"/>
      <c r="N39" s="71" t="s">
        <v>89</v>
      </c>
      <c r="O39" s="64">
        <v>202.46</v>
      </c>
      <c r="P39" s="33"/>
      <c r="Q39" s="33"/>
      <c r="R39" s="33"/>
      <c r="S39" s="33"/>
      <c r="T39" s="54"/>
      <c r="U39" s="102" t="s">
        <v>56</v>
      </c>
      <c r="V39" s="102" t="s">
        <v>118</v>
      </c>
      <c r="W39" s="12"/>
    </row>
    <row r="40" spans="1:23" s="2" customFormat="1" ht="18" customHeight="1" x14ac:dyDescent="0.2">
      <c r="A40" s="12"/>
      <c r="B40" s="186"/>
      <c r="C40" s="179"/>
      <c r="D40" s="87">
        <v>9</v>
      </c>
      <c r="E40" s="1" t="s">
        <v>93</v>
      </c>
      <c r="F40" s="27">
        <v>17</v>
      </c>
      <c r="G40" s="75">
        <f t="shared" si="1"/>
        <v>380.62</v>
      </c>
      <c r="H40" s="71" t="s">
        <v>85</v>
      </c>
      <c r="I40" s="64">
        <v>196.62</v>
      </c>
      <c r="J40" s="33"/>
      <c r="K40" s="33"/>
      <c r="L40" s="33"/>
      <c r="M40" s="33"/>
      <c r="N40" s="71" t="s">
        <v>92</v>
      </c>
      <c r="O40" s="64">
        <v>184</v>
      </c>
      <c r="P40" s="33"/>
      <c r="Q40" s="33"/>
      <c r="R40" s="33"/>
      <c r="S40" s="33"/>
      <c r="T40" s="54"/>
      <c r="U40" s="102" t="s">
        <v>112</v>
      </c>
      <c r="V40" s="102" t="s">
        <v>119</v>
      </c>
      <c r="W40" s="12"/>
    </row>
    <row r="41" spans="1:23" s="2" customFormat="1" ht="12.7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5" t="s">
        <v>121</v>
      </c>
      <c r="W41" s="12"/>
    </row>
    <row r="42" spans="1:23" x14ac:dyDescent="0.2">
      <c r="V42" s="136"/>
    </row>
  </sheetData>
  <mergeCells count="46">
    <mergeCell ref="L7:M8"/>
    <mergeCell ref="N7:N8"/>
    <mergeCell ref="O7:P7"/>
    <mergeCell ref="Q7:Q8"/>
    <mergeCell ref="B2:V2"/>
    <mergeCell ref="B4:V4"/>
    <mergeCell ref="B6:B40"/>
    <mergeCell ref="C6:C21"/>
    <mergeCell ref="D6:Q6"/>
    <mergeCell ref="D7:D8"/>
    <mergeCell ref="E7:E8"/>
    <mergeCell ref="F7:G8"/>
    <mergeCell ref="H7:I8"/>
    <mergeCell ref="J7:K8"/>
    <mergeCell ref="D10:V10"/>
    <mergeCell ref="D11:D12"/>
    <mergeCell ref="E11:E12"/>
    <mergeCell ref="F11:F12"/>
    <mergeCell ref="G11:G12"/>
    <mergeCell ref="H11:M11"/>
    <mergeCell ref="Q26:Q27"/>
    <mergeCell ref="N11:S11"/>
    <mergeCell ref="T11:T12"/>
    <mergeCell ref="U11:U12"/>
    <mergeCell ref="V11:V12"/>
    <mergeCell ref="C23:V23"/>
    <mergeCell ref="C25:C40"/>
    <mergeCell ref="D25:Q25"/>
    <mergeCell ref="D26:D27"/>
    <mergeCell ref="E26:E27"/>
    <mergeCell ref="F26:G27"/>
    <mergeCell ref="H26:I27"/>
    <mergeCell ref="J26:K27"/>
    <mergeCell ref="L26:M27"/>
    <mergeCell ref="N26:N27"/>
    <mergeCell ref="O26:P26"/>
    <mergeCell ref="N30:S30"/>
    <mergeCell ref="T30:T31"/>
    <mergeCell ref="U30:U31"/>
    <mergeCell ref="V30:V31"/>
    <mergeCell ref="D29:V29"/>
    <mergeCell ref="D30:D31"/>
    <mergeCell ref="E30:E31"/>
    <mergeCell ref="F30:F31"/>
    <mergeCell ref="G30:G31"/>
    <mergeCell ref="H30:M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57"/>
  <sheetViews>
    <sheetView topLeftCell="A16" zoomScale="90" zoomScaleNormal="90" workbookViewId="0">
      <selection activeCell="M40" sqref="M40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152"/>
      <c r="C2" s="152"/>
      <c r="D2" s="152"/>
      <c r="E2" s="151" t="s">
        <v>102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81"/>
      <c r="U2" s="14"/>
      <c r="V2" s="1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34"/>
      <c r="B4" s="25"/>
      <c r="C4" s="34"/>
      <c r="D4" s="25"/>
      <c r="E4" s="34"/>
      <c r="F4" s="25"/>
      <c r="G4" s="34"/>
      <c r="H4" s="34"/>
      <c r="I4" s="25"/>
      <c r="J4" s="34"/>
      <c r="K4" s="25"/>
      <c r="L4" s="34"/>
      <c r="M4" s="25"/>
      <c r="N4" s="34"/>
      <c r="O4" s="25"/>
      <c r="P4" s="34"/>
      <c r="Q4" s="25"/>
      <c r="R4" s="34"/>
      <c r="S4" s="25"/>
      <c r="T4" s="25"/>
      <c r="U4" s="34"/>
      <c r="V4" s="100"/>
      <c r="W4" s="34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189">
        <v>44856</v>
      </c>
      <c r="C6" s="190" t="s">
        <v>25</v>
      </c>
      <c r="D6" s="188" t="s">
        <v>77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4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189"/>
      <c r="C7" s="190"/>
      <c r="D7" s="182" t="s">
        <v>1</v>
      </c>
      <c r="E7" s="166" t="s">
        <v>14</v>
      </c>
      <c r="F7" s="170" t="s">
        <v>48</v>
      </c>
      <c r="G7" s="170"/>
      <c r="H7" s="166" t="s">
        <v>4</v>
      </c>
      <c r="I7" s="166"/>
      <c r="J7" s="145" t="s">
        <v>0</v>
      </c>
      <c r="K7" s="145"/>
      <c r="L7" s="170" t="s">
        <v>10</v>
      </c>
      <c r="M7" s="170"/>
      <c r="N7" s="191" t="s">
        <v>2</v>
      </c>
      <c r="O7" s="163" t="s">
        <v>65</v>
      </c>
      <c r="P7" s="163"/>
      <c r="Q7" s="175" t="s">
        <v>58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189"/>
      <c r="C8" s="190"/>
      <c r="D8" s="182"/>
      <c r="E8" s="166"/>
      <c r="F8" s="170"/>
      <c r="G8" s="170"/>
      <c r="H8" s="166"/>
      <c r="I8" s="166"/>
      <c r="J8" s="145"/>
      <c r="K8" s="145"/>
      <c r="L8" s="170"/>
      <c r="M8" s="170"/>
      <c r="N8" s="191"/>
      <c r="O8" s="74" t="s">
        <v>63</v>
      </c>
      <c r="P8" s="74" t="s">
        <v>64</v>
      </c>
      <c r="Q8" s="175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189"/>
      <c r="C9" s="19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189"/>
      <c r="C10" s="190"/>
      <c r="D10" s="188" t="s">
        <v>78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7" t="s">
        <v>57</v>
      </c>
      <c r="U10" s="101"/>
      <c r="V10" s="101"/>
      <c r="W10" s="12"/>
    </row>
    <row r="11" spans="1:23" s="2" customFormat="1" ht="18" customHeight="1" x14ac:dyDescent="0.2">
      <c r="A11" s="12"/>
      <c r="B11" s="189"/>
      <c r="C11" s="190"/>
      <c r="D11" s="182" t="s">
        <v>1</v>
      </c>
      <c r="E11" s="166" t="s">
        <v>14</v>
      </c>
      <c r="F11" s="167" t="s">
        <v>38</v>
      </c>
      <c r="G11" s="169" t="s">
        <v>18</v>
      </c>
      <c r="H11" s="158" t="s">
        <v>15</v>
      </c>
      <c r="I11" s="159"/>
      <c r="J11" s="159"/>
      <c r="K11" s="159"/>
      <c r="L11" s="159"/>
      <c r="M11" s="159"/>
      <c r="N11" s="158" t="s">
        <v>16</v>
      </c>
      <c r="O11" s="159"/>
      <c r="P11" s="159"/>
      <c r="Q11" s="159"/>
      <c r="R11" s="159"/>
      <c r="S11" s="159"/>
      <c r="T11" s="187"/>
      <c r="U11" s="162" t="s">
        <v>10</v>
      </c>
      <c r="V11" s="162" t="s">
        <v>110</v>
      </c>
      <c r="W11" s="12"/>
    </row>
    <row r="12" spans="1:23" s="2" customFormat="1" ht="18" customHeight="1" x14ac:dyDescent="0.2">
      <c r="A12" s="12"/>
      <c r="B12" s="189"/>
      <c r="C12" s="190"/>
      <c r="D12" s="182"/>
      <c r="E12" s="166"/>
      <c r="F12" s="168"/>
      <c r="G12" s="169"/>
      <c r="H12" s="71" t="s">
        <v>61</v>
      </c>
      <c r="I12" s="26" t="s">
        <v>17</v>
      </c>
      <c r="J12" s="20">
        <v>1</v>
      </c>
      <c r="K12" s="17">
        <v>2</v>
      </c>
      <c r="L12" s="18">
        <v>3</v>
      </c>
      <c r="M12" s="19">
        <v>4</v>
      </c>
      <c r="N12" s="71" t="s">
        <v>61</v>
      </c>
      <c r="O12" s="26" t="s">
        <v>17</v>
      </c>
      <c r="P12" s="20">
        <v>1</v>
      </c>
      <c r="Q12" s="17">
        <v>2</v>
      </c>
      <c r="R12" s="18">
        <v>3</v>
      </c>
      <c r="S12" s="19">
        <v>4</v>
      </c>
      <c r="T12" s="187"/>
      <c r="U12" s="163"/>
      <c r="V12" s="163"/>
      <c r="W12" s="12"/>
    </row>
    <row r="13" spans="1:23" s="2" customFormat="1" ht="18" customHeight="1" x14ac:dyDescent="0.2">
      <c r="A13" s="12"/>
      <c r="B13" s="189"/>
      <c r="C13" s="190"/>
      <c r="D13" s="73">
        <v>1</v>
      </c>
      <c r="E13" s="1"/>
      <c r="F13" s="27">
        <v>20</v>
      </c>
      <c r="G13" s="75">
        <f t="shared" ref="G13:G29" si="0">I13+O13-T13</f>
        <v>0</v>
      </c>
      <c r="H13" s="71"/>
      <c r="I13" s="64"/>
      <c r="J13" s="33"/>
      <c r="K13" s="33"/>
      <c r="L13" s="33"/>
      <c r="M13" s="33"/>
      <c r="N13" s="71"/>
      <c r="O13" s="64"/>
      <c r="P13" s="84"/>
      <c r="Q13" s="33"/>
      <c r="R13" s="84"/>
      <c r="S13" s="84"/>
      <c r="T13" s="54"/>
      <c r="U13" s="102"/>
      <c r="V13" s="102"/>
      <c r="W13" s="12"/>
    </row>
    <row r="14" spans="1:23" s="2" customFormat="1" ht="18" customHeight="1" x14ac:dyDescent="0.2">
      <c r="A14" s="12"/>
      <c r="B14" s="189"/>
      <c r="C14" s="190"/>
      <c r="D14" s="73">
        <v>2</v>
      </c>
      <c r="E14" s="1"/>
      <c r="F14" s="27">
        <v>18</v>
      </c>
      <c r="G14" s="75">
        <f t="shared" si="0"/>
        <v>0</v>
      </c>
      <c r="H14" s="71"/>
      <c r="I14" s="64"/>
      <c r="J14" s="33"/>
      <c r="K14" s="33"/>
      <c r="L14" s="84"/>
      <c r="M14" s="33"/>
      <c r="N14" s="71"/>
      <c r="O14" s="64"/>
      <c r="P14" s="33"/>
      <c r="Q14" s="33"/>
      <c r="R14" s="33"/>
      <c r="S14" s="33"/>
      <c r="T14" s="54"/>
      <c r="U14" s="102"/>
      <c r="V14" s="102"/>
      <c r="W14" s="12"/>
    </row>
    <row r="15" spans="1:23" s="2" customFormat="1" ht="18" customHeight="1" x14ac:dyDescent="0.2">
      <c r="A15" s="12"/>
      <c r="B15" s="189"/>
      <c r="C15" s="190"/>
      <c r="D15" s="73">
        <v>3</v>
      </c>
      <c r="E15" s="1"/>
      <c r="F15" s="27">
        <v>16</v>
      </c>
      <c r="G15" s="75">
        <f t="shared" si="0"/>
        <v>0</v>
      </c>
      <c r="H15" s="71"/>
      <c r="I15" s="64"/>
      <c r="J15" s="33"/>
      <c r="K15" s="84"/>
      <c r="L15" s="33"/>
      <c r="M15" s="33"/>
      <c r="N15" s="71"/>
      <c r="O15" s="64"/>
      <c r="P15" s="33"/>
      <c r="Q15" s="33"/>
      <c r="R15" s="33"/>
      <c r="S15" s="33"/>
      <c r="T15" s="54"/>
      <c r="U15" s="102"/>
      <c r="V15" s="102"/>
      <c r="W15" s="12"/>
    </row>
    <row r="16" spans="1:23" s="2" customFormat="1" ht="18" customHeight="1" x14ac:dyDescent="0.2">
      <c r="A16" s="12"/>
      <c r="B16" s="189"/>
      <c r="C16" s="190"/>
      <c r="D16" s="73">
        <v>4</v>
      </c>
      <c r="E16" s="1"/>
      <c r="F16" s="27">
        <v>15</v>
      </c>
      <c r="G16" s="75">
        <f t="shared" si="0"/>
        <v>0</v>
      </c>
      <c r="H16" s="71"/>
      <c r="I16" s="64"/>
      <c r="J16" s="33"/>
      <c r="K16" s="84"/>
      <c r="L16" s="84"/>
      <c r="M16" s="33"/>
      <c r="N16" s="71"/>
      <c r="O16" s="64"/>
      <c r="P16" s="33"/>
      <c r="Q16" s="33"/>
      <c r="R16" s="33"/>
      <c r="S16" s="33"/>
      <c r="T16" s="54"/>
      <c r="U16" s="102"/>
      <c r="V16" s="102"/>
      <c r="W16" s="12"/>
    </row>
    <row r="17" spans="1:23" s="2" customFormat="1" ht="18" customHeight="1" x14ac:dyDescent="0.2">
      <c r="A17" s="12"/>
      <c r="B17" s="189"/>
      <c r="C17" s="190"/>
      <c r="D17" s="73">
        <v>5</v>
      </c>
      <c r="E17" s="1"/>
      <c r="F17" s="27">
        <v>14</v>
      </c>
      <c r="G17" s="75">
        <f t="shared" si="0"/>
        <v>0</v>
      </c>
      <c r="H17" s="71"/>
      <c r="I17" s="64"/>
      <c r="J17" s="33"/>
      <c r="K17" s="33"/>
      <c r="L17" s="33"/>
      <c r="M17" s="33"/>
      <c r="N17" s="71"/>
      <c r="O17" s="64"/>
      <c r="P17" s="33"/>
      <c r="Q17" s="33"/>
      <c r="R17" s="33"/>
      <c r="S17" s="33"/>
      <c r="T17" s="54"/>
      <c r="U17" s="102"/>
      <c r="V17" s="102"/>
      <c r="W17" s="12"/>
    </row>
    <row r="18" spans="1:23" s="2" customFormat="1" ht="18" customHeight="1" x14ac:dyDescent="0.2">
      <c r="A18" s="12"/>
      <c r="B18" s="189"/>
      <c r="C18" s="190"/>
      <c r="D18" s="73">
        <v>6</v>
      </c>
      <c r="E18" s="1"/>
      <c r="F18" s="27">
        <v>13</v>
      </c>
      <c r="G18" s="75">
        <f t="shared" si="0"/>
        <v>0</v>
      </c>
      <c r="H18" s="71"/>
      <c r="I18" s="23"/>
      <c r="J18" s="33"/>
      <c r="K18" s="33"/>
      <c r="L18" s="33"/>
      <c r="M18" s="33"/>
      <c r="N18" s="71"/>
      <c r="O18" s="64"/>
      <c r="P18" s="33"/>
      <c r="Q18" s="33"/>
      <c r="R18" s="33"/>
      <c r="S18" s="33"/>
      <c r="T18" s="54"/>
      <c r="U18" s="102"/>
      <c r="V18" s="102"/>
      <c r="W18" s="12"/>
    </row>
    <row r="19" spans="1:23" s="2" customFormat="1" ht="18" customHeight="1" x14ac:dyDescent="0.2">
      <c r="A19" s="12"/>
      <c r="B19" s="189"/>
      <c r="C19" s="190"/>
      <c r="D19" s="73">
        <v>7</v>
      </c>
      <c r="E19" s="1"/>
      <c r="F19" s="27">
        <v>12</v>
      </c>
      <c r="G19" s="75">
        <f t="shared" si="0"/>
        <v>0</v>
      </c>
      <c r="H19" s="71"/>
      <c r="I19" s="64"/>
      <c r="J19" s="33"/>
      <c r="K19" s="33"/>
      <c r="L19" s="33"/>
      <c r="M19" s="33"/>
      <c r="N19" s="71"/>
      <c r="O19" s="64"/>
      <c r="P19" s="33"/>
      <c r="Q19" s="33"/>
      <c r="R19" s="33"/>
      <c r="S19" s="33"/>
      <c r="T19" s="54"/>
      <c r="U19" s="102"/>
      <c r="V19" s="102"/>
      <c r="W19" s="12"/>
    </row>
    <row r="20" spans="1:23" s="2" customFormat="1" ht="18" customHeight="1" x14ac:dyDescent="0.2">
      <c r="A20" s="12"/>
      <c r="B20" s="189"/>
      <c r="C20" s="190"/>
      <c r="D20" s="73">
        <v>8</v>
      </c>
      <c r="E20" s="1"/>
      <c r="F20" s="27">
        <v>11</v>
      </c>
      <c r="G20" s="53">
        <f t="shared" si="0"/>
        <v>0</v>
      </c>
      <c r="H20" s="71"/>
      <c r="I20" s="23"/>
      <c r="J20" s="33"/>
      <c r="K20" s="33"/>
      <c r="L20" s="33"/>
      <c r="M20" s="33"/>
      <c r="N20" s="71"/>
      <c r="O20" s="64"/>
      <c r="P20" s="33"/>
      <c r="Q20" s="33"/>
      <c r="R20" s="33"/>
      <c r="S20" s="33"/>
      <c r="T20" s="54"/>
      <c r="U20" s="102"/>
      <c r="V20" s="102"/>
      <c r="W20" s="12"/>
    </row>
    <row r="21" spans="1:23" s="2" customFormat="1" ht="18" customHeight="1" x14ac:dyDescent="0.2">
      <c r="A21" s="12"/>
      <c r="B21" s="189"/>
      <c r="C21" s="190"/>
      <c r="D21" s="73">
        <v>9</v>
      </c>
      <c r="E21" s="1"/>
      <c r="F21" s="27">
        <v>10</v>
      </c>
      <c r="G21" s="53">
        <f t="shared" si="0"/>
        <v>0</v>
      </c>
      <c r="H21" s="71"/>
      <c r="I21" s="23"/>
      <c r="J21" s="33"/>
      <c r="K21" s="33"/>
      <c r="L21" s="33"/>
      <c r="M21" s="33"/>
      <c r="N21" s="71"/>
      <c r="O21" s="64"/>
      <c r="P21" s="33"/>
      <c r="Q21" s="33"/>
      <c r="R21" s="33"/>
      <c r="S21" s="33"/>
      <c r="T21" s="54"/>
      <c r="U21" s="102"/>
      <c r="V21" s="102"/>
      <c r="W21" s="12"/>
    </row>
    <row r="22" spans="1:23" s="2" customFormat="1" ht="18" customHeight="1" x14ac:dyDescent="0.2">
      <c r="A22" s="12"/>
      <c r="B22" s="189"/>
      <c r="C22" s="190"/>
      <c r="D22" s="73">
        <v>10</v>
      </c>
      <c r="E22" s="1"/>
      <c r="F22" s="27">
        <v>9</v>
      </c>
      <c r="G22" s="53">
        <f t="shared" si="0"/>
        <v>0</v>
      </c>
      <c r="H22" s="71"/>
      <c r="I22" s="23"/>
      <c r="J22" s="33"/>
      <c r="K22" s="33"/>
      <c r="L22" s="33"/>
      <c r="M22" s="33"/>
      <c r="N22" s="71"/>
      <c r="O22" s="64"/>
      <c r="P22" s="33"/>
      <c r="Q22" s="33"/>
      <c r="R22" s="33"/>
      <c r="S22" s="33"/>
      <c r="T22" s="54"/>
      <c r="U22" s="102"/>
      <c r="V22" s="102"/>
      <c r="W22" s="12"/>
    </row>
    <row r="23" spans="1:23" s="2" customFormat="1" ht="18" customHeight="1" x14ac:dyDescent="0.2">
      <c r="A23" s="12"/>
      <c r="B23" s="189"/>
      <c r="C23" s="190"/>
      <c r="D23" s="73">
        <v>11</v>
      </c>
      <c r="E23" s="1"/>
      <c r="F23" s="27">
        <v>8</v>
      </c>
      <c r="G23" s="53">
        <f t="shared" si="0"/>
        <v>0</v>
      </c>
      <c r="H23" s="71"/>
      <c r="I23" s="23"/>
      <c r="J23" s="33"/>
      <c r="K23" s="33"/>
      <c r="L23" s="33"/>
      <c r="M23" s="33"/>
      <c r="N23" s="71"/>
      <c r="O23" s="23"/>
      <c r="P23" s="33"/>
      <c r="Q23" s="33"/>
      <c r="R23" s="33"/>
      <c r="S23" s="33"/>
      <c r="T23" s="54"/>
      <c r="U23" s="102"/>
      <c r="V23" s="102"/>
      <c r="W23" s="12"/>
    </row>
    <row r="24" spans="1:23" s="2" customFormat="1" ht="18" customHeight="1" x14ac:dyDescent="0.2">
      <c r="A24" s="12"/>
      <c r="B24" s="189"/>
      <c r="C24" s="190"/>
      <c r="D24" s="73">
        <v>12</v>
      </c>
      <c r="E24" s="1"/>
      <c r="F24" s="27">
        <v>7</v>
      </c>
      <c r="G24" s="53">
        <f t="shared" si="0"/>
        <v>0</v>
      </c>
      <c r="H24" s="71"/>
      <c r="I24" s="64"/>
      <c r="J24" s="33"/>
      <c r="K24" s="33"/>
      <c r="L24" s="33"/>
      <c r="M24" s="33"/>
      <c r="N24" s="71"/>
      <c r="O24" s="23"/>
      <c r="P24" s="33"/>
      <c r="Q24" s="33"/>
      <c r="R24" s="33"/>
      <c r="S24" s="33"/>
      <c r="T24" s="54"/>
      <c r="U24" s="102"/>
      <c r="V24" s="102"/>
      <c r="W24" s="12"/>
    </row>
    <row r="25" spans="1:23" s="2" customFormat="1" ht="18" customHeight="1" x14ac:dyDescent="0.2">
      <c r="A25" s="12"/>
      <c r="B25" s="189"/>
      <c r="C25" s="190"/>
      <c r="D25" s="73">
        <v>13</v>
      </c>
      <c r="E25" s="1"/>
      <c r="F25" s="27">
        <v>6</v>
      </c>
      <c r="G25" s="53">
        <f t="shared" si="0"/>
        <v>0</v>
      </c>
      <c r="H25" s="71"/>
      <c r="I25" s="23"/>
      <c r="J25" s="33"/>
      <c r="K25" s="33"/>
      <c r="L25" s="33"/>
      <c r="M25" s="33"/>
      <c r="N25" s="71"/>
      <c r="O25" s="64"/>
      <c r="P25" s="33"/>
      <c r="Q25" s="33"/>
      <c r="R25" s="33"/>
      <c r="S25" s="33"/>
      <c r="T25" s="54"/>
      <c r="U25" s="102"/>
      <c r="V25" s="102"/>
      <c r="W25" s="12"/>
    </row>
    <row r="26" spans="1:23" s="2" customFormat="1" ht="18" customHeight="1" x14ac:dyDescent="0.2">
      <c r="A26" s="12"/>
      <c r="B26" s="189"/>
      <c r="C26" s="190"/>
      <c r="D26" s="73">
        <v>14</v>
      </c>
      <c r="E26" s="1"/>
      <c r="F26" s="27">
        <v>5</v>
      </c>
      <c r="G26" s="53">
        <f t="shared" si="0"/>
        <v>0</v>
      </c>
      <c r="H26" s="71"/>
      <c r="I26" s="23"/>
      <c r="J26" s="33"/>
      <c r="K26" s="33"/>
      <c r="L26" s="33"/>
      <c r="M26" s="33"/>
      <c r="N26" s="71"/>
      <c r="O26" s="23"/>
      <c r="P26" s="33"/>
      <c r="Q26" s="33"/>
      <c r="R26" s="33"/>
      <c r="S26" s="33"/>
      <c r="T26" s="54"/>
      <c r="U26" s="102"/>
      <c r="V26" s="102"/>
      <c r="W26" s="12"/>
    </row>
    <row r="27" spans="1:23" s="2" customFormat="1" ht="18" customHeight="1" x14ac:dyDescent="0.2">
      <c r="A27" s="12"/>
      <c r="B27" s="189"/>
      <c r="C27" s="190"/>
      <c r="D27" s="73">
        <v>15</v>
      </c>
      <c r="E27" s="1"/>
      <c r="F27" s="27">
        <v>4</v>
      </c>
      <c r="G27" s="53">
        <f t="shared" si="0"/>
        <v>0</v>
      </c>
      <c r="H27" s="71"/>
      <c r="I27" s="23"/>
      <c r="J27" s="33"/>
      <c r="K27" s="33"/>
      <c r="L27" s="33"/>
      <c r="M27" s="33"/>
      <c r="N27" s="71"/>
      <c r="O27" s="23"/>
      <c r="P27" s="33"/>
      <c r="Q27" s="33"/>
      <c r="R27" s="33"/>
      <c r="S27" s="33"/>
      <c r="T27" s="54"/>
      <c r="U27" s="102"/>
      <c r="V27" s="102"/>
      <c r="W27" s="12"/>
    </row>
    <row r="28" spans="1:23" s="2" customFormat="1" ht="18" customHeight="1" x14ac:dyDescent="0.2">
      <c r="A28" s="12"/>
      <c r="B28" s="189"/>
      <c r="C28" s="190"/>
      <c r="D28" s="73">
        <v>16</v>
      </c>
      <c r="E28" s="1"/>
      <c r="F28" s="27">
        <v>3</v>
      </c>
      <c r="G28" s="53">
        <f t="shared" si="0"/>
        <v>0</v>
      </c>
      <c r="H28" s="71"/>
      <c r="I28" s="23"/>
      <c r="J28" s="33"/>
      <c r="K28" s="33"/>
      <c r="L28" s="33"/>
      <c r="M28" s="33"/>
      <c r="N28" s="71"/>
      <c r="O28" s="23"/>
      <c r="P28" s="33"/>
      <c r="Q28" s="33"/>
      <c r="R28" s="33"/>
      <c r="S28" s="33"/>
      <c r="T28" s="54"/>
      <c r="U28" s="102"/>
      <c r="V28" s="102"/>
      <c r="W28" s="12"/>
    </row>
    <row r="29" spans="1:23" s="2" customFormat="1" ht="18" customHeight="1" x14ac:dyDescent="0.2">
      <c r="A29" s="12"/>
      <c r="B29" s="189"/>
      <c r="C29" s="190"/>
      <c r="D29" s="73">
        <v>17</v>
      </c>
      <c r="E29" s="1"/>
      <c r="F29" s="27">
        <v>2</v>
      </c>
      <c r="G29" s="53">
        <f t="shared" si="0"/>
        <v>0</v>
      </c>
      <c r="H29" s="71"/>
      <c r="I29" s="23"/>
      <c r="J29" s="33"/>
      <c r="K29" s="33"/>
      <c r="L29" s="33"/>
      <c r="M29" s="33"/>
      <c r="N29" s="71"/>
      <c r="O29" s="23"/>
      <c r="P29" s="33"/>
      <c r="Q29" s="33"/>
      <c r="R29" s="33"/>
      <c r="S29" s="33"/>
      <c r="T29" s="54"/>
      <c r="U29" s="102"/>
      <c r="V29" s="102"/>
      <c r="W29" s="12"/>
    </row>
    <row r="30" spans="1:23" s="2" customFormat="1" ht="18" customHeight="1" x14ac:dyDescent="0.2">
      <c r="A30" s="12"/>
      <c r="B30" s="189"/>
      <c r="C30" s="12"/>
      <c r="D30" s="12"/>
      <c r="E30" s="7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" customFormat="1" ht="18" customHeight="1" x14ac:dyDescent="0.2">
      <c r="A31" s="12"/>
      <c r="B31" s="189"/>
      <c r="C31" s="34"/>
      <c r="D31" s="25"/>
      <c r="E31" s="34"/>
      <c r="F31" s="25"/>
      <c r="G31" s="34"/>
      <c r="H31" s="25"/>
      <c r="I31" s="34"/>
      <c r="J31" s="25"/>
      <c r="K31" s="34"/>
      <c r="L31" s="25"/>
      <c r="M31" s="34"/>
      <c r="N31" s="34"/>
      <c r="O31" s="25"/>
      <c r="P31" s="34"/>
      <c r="Q31" s="25"/>
      <c r="R31" s="34"/>
      <c r="S31" s="25"/>
      <c r="T31" s="25"/>
      <c r="U31" s="12"/>
      <c r="V31" s="12"/>
      <c r="W31" s="12"/>
    </row>
    <row r="32" spans="1:23" s="2" customFormat="1" ht="18" customHeight="1" x14ac:dyDescent="0.2">
      <c r="A32" s="12"/>
      <c r="B32" s="18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</row>
    <row r="33" spans="1:23" s="2" customFormat="1" ht="18" customHeight="1" x14ac:dyDescent="0.2">
      <c r="A33" s="12"/>
      <c r="B33" s="189"/>
      <c r="C33" s="190" t="s">
        <v>24</v>
      </c>
      <c r="D33" s="188" t="s">
        <v>77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92"/>
      <c r="P33" s="14"/>
      <c r="Q33" s="14"/>
      <c r="R33" s="14"/>
      <c r="S33" s="14"/>
      <c r="T33" s="14"/>
      <c r="U33" s="5"/>
      <c r="V33" s="5"/>
      <c r="W33" s="12"/>
    </row>
    <row r="34" spans="1:23" s="2" customFormat="1" ht="18" customHeight="1" x14ac:dyDescent="0.2">
      <c r="A34" s="12"/>
      <c r="B34" s="189"/>
      <c r="C34" s="190"/>
      <c r="D34" s="143" t="s">
        <v>1</v>
      </c>
      <c r="E34" s="166" t="s">
        <v>14</v>
      </c>
      <c r="F34" s="166" t="s">
        <v>55</v>
      </c>
      <c r="G34" s="166"/>
      <c r="H34" s="166" t="s">
        <v>4</v>
      </c>
      <c r="I34" s="166"/>
      <c r="J34" s="145" t="s">
        <v>0</v>
      </c>
      <c r="K34" s="145"/>
      <c r="L34" s="170" t="s">
        <v>10</v>
      </c>
      <c r="M34" s="170"/>
      <c r="N34" s="191" t="s">
        <v>2</v>
      </c>
      <c r="O34" s="163" t="s">
        <v>65</v>
      </c>
      <c r="P34" s="163"/>
      <c r="Q34" s="175" t="s">
        <v>58</v>
      </c>
      <c r="R34" s="14"/>
      <c r="S34" s="14"/>
      <c r="T34" s="14"/>
      <c r="U34" s="5"/>
      <c r="V34" s="5"/>
      <c r="W34" s="12"/>
    </row>
    <row r="35" spans="1:23" s="2" customFormat="1" ht="18" customHeight="1" x14ac:dyDescent="0.2">
      <c r="A35" s="12"/>
      <c r="B35" s="189"/>
      <c r="C35" s="190"/>
      <c r="D35" s="143"/>
      <c r="E35" s="166"/>
      <c r="F35" s="166"/>
      <c r="G35" s="166"/>
      <c r="H35" s="166"/>
      <c r="I35" s="166"/>
      <c r="J35" s="145"/>
      <c r="K35" s="145"/>
      <c r="L35" s="170"/>
      <c r="M35" s="170"/>
      <c r="N35" s="191"/>
      <c r="O35" s="74" t="s">
        <v>63</v>
      </c>
      <c r="P35" s="74" t="s">
        <v>64</v>
      </c>
      <c r="Q35" s="175"/>
      <c r="R35" s="14"/>
      <c r="S35" s="14"/>
      <c r="T35" s="14"/>
      <c r="U35" s="5"/>
      <c r="V35" s="5"/>
      <c r="W35" s="12"/>
    </row>
    <row r="36" spans="1:23" s="2" customFormat="1" ht="18" customHeight="1" x14ac:dyDescent="0.2">
      <c r="A36" s="5"/>
      <c r="B36" s="189"/>
      <c r="C36" s="19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</row>
    <row r="37" spans="1:23" s="2" customFormat="1" ht="18" customHeight="1" x14ac:dyDescent="0.2">
      <c r="A37" s="12"/>
      <c r="B37" s="189"/>
      <c r="C37" s="190"/>
      <c r="D37" s="188" t="s">
        <v>105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7" t="s">
        <v>57</v>
      </c>
      <c r="U37" s="101"/>
      <c r="V37" s="101"/>
      <c r="W37" s="12"/>
    </row>
    <row r="38" spans="1:23" s="2" customFormat="1" ht="18" customHeight="1" x14ac:dyDescent="0.2">
      <c r="A38" s="12"/>
      <c r="B38" s="189"/>
      <c r="C38" s="190"/>
      <c r="D38" s="143" t="s">
        <v>1</v>
      </c>
      <c r="E38" s="166" t="s">
        <v>14</v>
      </c>
      <c r="F38" s="167" t="s">
        <v>3</v>
      </c>
      <c r="G38" s="169" t="s">
        <v>18</v>
      </c>
      <c r="H38" s="158" t="s">
        <v>15</v>
      </c>
      <c r="I38" s="159"/>
      <c r="J38" s="159"/>
      <c r="K38" s="159"/>
      <c r="L38" s="159"/>
      <c r="M38" s="159"/>
      <c r="N38" s="158" t="s">
        <v>16</v>
      </c>
      <c r="O38" s="159"/>
      <c r="P38" s="159"/>
      <c r="Q38" s="159"/>
      <c r="R38" s="159"/>
      <c r="S38" s="159"/>
      <c r="T38" s="187"/>
      <c r="U38" s="162" t="s">
        <v>10</v>
      </c>
      <c r="V38" s="162" t="s">
        <v>110</v>
      </c>
      <c r="W38" s="12"/>
    </row>
    <row r="39" spans="1:23" s="2" customFormat="1" ht="18" customHeight="1" x14ac:dyDescent="0.2">
      <c r="A39" s="12"/>
      <c r="B39" s="189"/>
      <c r="C39" s="190"/>
      <c r="D39" s="143"/>
      <c r="E39" s="166"/>
      <c r="F39" s="168"/>
      <c r="G39" s="169"/>
      <c r="H39" s="71" t="s">
        <v>61</v>
      </c>
      <c r="I39" s="26" t="s">
        <v>17</v>
      </c>
      <c r="J39" s="20">
        <v>1</v>
      </c>
      <c r="K39" s="17">
        <v>2</v>
      </c>
      <c r="L39" s="18">
        <v>3</v>
      </c>
      <c r="M39" s="19">
        <v>4</v>
      </c>
      <c r="N39" s="71" t="s">
        <v>61</v>
      </c>
      <c r="O39" s="26" t="s">
        <v>17</v>
      </c>
      <c r="P39" s="20">
        <v>1</v>
      </c>
      <c r="Q39" s="17">
        <v>2</v>
      </c>
      <c r="R39" s="18">
        <v>3</v>
      </c>
      <c r="S39" s="19">
        <v>4</v>
      </c>
      <c r="T39" s="187"/>
      <c r="U39" s="163"/>
      <c r="V39" s="163"/>
      <c r="W39" s="12"/>
    </row>
    <row r="40" spans="1:23" s="2" customFormat="1" ht="18" customHeight="1" x14ac:dyDescent="0.2">
      <c r="A40" s="12"/>
      <c r="B40" s="189"/>
      <c r="C40" s="190"/>
      <c r="D40" s="73">
        <v>1</v>
      </c>
      <c r="E40" s="1"/>
      <c r="F40" s="27">
        <v>20</v>
      </c>
      <c r="G40" s="75">
        <f t="shared" ref="G40:G56" si="1">I40+O40-T40</f>
        <v>0</v>
      </c>
      <c r="H40" s="71"/>
      <c r="I40" s="64"/>
      <c r="J40" s="33"/>
      <c r="K40" s="33"/>
      <c r="L40" s="33"/>
      <c r="M40" s="33"/>
      <c r="N40" s="71"/>
      <c r="O40" s="64"/>
      <c r="P40" s="33"/>
      <c r="Q40" s="33"/>
      <c r="R40" s="33"/>
      <c r="S40" s="33"/>
      <c r="T40" s="54"/>
      <c r="U40" s="102"/>
      <c r="V40" s="102"/>
      <c r="W40" s="12"/>
    </row>
    <row r="41" spans="1:23" s="2" customFormat="1" ht="18" customHeight="1" x14ac:dyDescent="0.2">
      <c r="A41" s="12"/>
      <c r="B41" s="189"/>
      <c r="C41" s="190"/>
      <c r="D41" s="73">
        <v>2</v>
      </c>
      <c r="E41" s="1"/>
      <c r="F41" s="27">
        <v>18</v>
      </c>
      <c r="G41" s="75">
        <f t="shared" si="1"/>
        <v>0</v>
      </c>
      <c r="H41" s="71"/>
      <c r="I41" s="64"/>
      <c r="J41" s="84"/>
      <c r="K41" s="84"/>
      <c r="L41" s="33"/>
      <c r="M41" s="33"/>
      <c r="N41" s="71"/>
      <c r="O41" s="64"/>
      <c r="P41" s="33"/>
      <c r="Q41" s="33"/>
      <c r="R41" s="33"/>
      <c r="S41" s="33"/>
      <c r="T41" s="54"/>
      <c r="U41" s="102"/>
      <c r="V41" s="102"/>
      <c r="W41" s="12"/>
    </row>
    <row r="42" spans="1:23" s="2" customFormat="1" ht="18" customHeight="1" x14ac:dyDescent="0.2">
      <c r="A42" s="12"/>
      <c r="B42" s="189"/>
      <c r="C42" s="190"/>
      <c r="D42" s="73">
        <v>3</v>
      </c>
      <c r="E42" s="1"/>
      <c r="F42" s="27">
        <v>16</v>
      </c>
      <c r="G42" s="75">
        <f t="shared" si="1"/>
        <v>0</v>
      </c>
      <c r="H42" s="71"/>
      <c r="I42" s="64"/>
      <c r="J42" s="33"/>
      <c r="K42" s="33"/>
      <c r="L42" s="33"/>
      <c r="M42" s="33"/>
      <c r="N42" s="71"/>
      <c r="O42" s="64"/>
      <c r="P42" s="33"/>
      <c r="Q42" s="84"/>
      <c r="R42" s="84"/>
      <c r="S42" s="33"/>
      <c r="T42" s="54"/>
      <c r="U42" s="102"/>
      <c r="V42" s="102"/>
      <c r="W42" s="12"/>
    </row>
    <row r="43" spans="1:23" s="2" customFormat="1" ht="18" customHeight="1" x14ac:dyDescent="0.2">
      <c r="A43" s="12"/>
      <c r="B43" s="189"/>
      <c r="C43" s="190"/>
      <c r="D43" s="73">
        <v>4</v>
      </c>
      <c r="E43" s="1"/>
      <c r="F43" s="27">
        <v>15</v>
      </c>
      <c r="G43" s="75">
        <f t="shared" si="1"/>
        <v>0</v>
      </c>
      <c r="H43" s="71"/>
      <c r="I43" s="64"/>
      <c r="J43" s="33"/>
      <c r="K43" s="33"/>
      <c r="L43" s="33"/>
      <c r="M43" s="33"/>
      <c r="N43" s="71"/>
      <c r="O43" s="64"/>
      <c r="P43" s="84"/>
      <c r="Q43" s="84"/>
      <c r="R43" s="33"/>
      <c r="S43" s="33"/>
      <c r="T43" s="54"/>
      <c r="U43" s="102"/>
      <c r="V43" s="102"/>
      <c r="W43" s="12"/>
    </row>
    <row r="44" spans="1:23" s="2" customFormat="1" ht="18" customHeight="1" x14ac:dyDescent="0.2">
      <c r="A44" s="12"/>
      <c r="B44" s="189"/>
      <c r="C44" s="190"/>
      <c r="D44" s="73">
        <v>5</v>
      </c>
      <c r="E44" s="1"/>
      <c r="F44" s="27">
        <v>14</v>
      </c>
      <c r="G44" s="75">
        <f t="shared" si="1"/>
        <v>0</v>
      </c>
      <c r="H44" s="71"/>
      <c r="I44" s="64"/>
      <c r="J44" s="33"/>
      <c r="K44" s="84"/>
      <c r="L44" s="33"/>
      <c r="M44" s="33"/>
      <c r="N44" s="71"/>
      <c r="O44" s="64"/>
      <c r="P44" s="33"/>
      <c r="Q44" s="84"/>
      <c r="R44" s="84"/>
      <c r="S44" s="33"/>
      <c r="T44" s="54"/>
      <c r="U44" s="102"/>
      <c r="V44" s="102"/>
      <c r="W44" s="12"/>
    </row>
    <row r="45" spans="1:23" s="2" customFormat="1" ht="18" customHeight="1" x14ac:dyDescent="0.2">
      <c r="A45" s="12"/>
      <c r="B45" s="189"/>
      <c r="C45" s="190"/>
      <c r="D45" s="73">
        <v>6</v>
      </c>
      <c r="E45" s="1"/>
      <c r="F45" s="27">
        <v>13</v>
      </c>
      <c r="G45" s="75">
        <f t="shared" si="1"/>
        <v>0</v>
      </c>
      <c r="H45" s="71"/>
      <c r="I45" s="64"/>
      <c r="J45" s="33"/>
      <c r="K45" s="33"/>
      <c r="L45" s="33"/>
      <c r="M45" s="33"/>
      <c r="N45" s="71"/>
      <c r="O45" s="64"/>
      <c r="P45" s="33"/>
      <c r="Q45" s="33"/>
      <c r="R45" s="33"/>
      <c r="S45" s="33"/>
      <c r="T45" s="54"/>
      <c r="U45" s="102"/>
      <c r="V45" s="102"/>
      <c r="W45" s="12"/>
    </row>
    <row r="46" spans="1:23" s="2" customFormat="1" ht="18" customHeight="1" x14ac:dyDescent="0.2">
      <c r="A46" s="12"/>
      <c r="B46" s="189"/>
      <c r="C46" s="190"/>
      <c r="D46" s="73">
        <v>7</v>
      </c>
      <c r="E46" s="1"/>
      <c r="F46" s="27">
        <v>12</v>
      </c>
      <c r="G46" s="75">
        <f t="shared" si="1"/>
        <v>0</v>
      </c>
      <c r="H46" s="71"/>
      <c r="I46" s="64"/>
      <c r="J46" s="33"/>
      <c r="K46" s="33"/>
      <c r="L46" s="33"/>
      <c r="M46" s="33"/>
      <c r="N46" s="71"/>
      <c r="O46" s="64"/>
      <c r="P46" s="33"/>
      <c r="Q46" s="33"/>
      <c r="R46" s="33"/>
      <c r="S46" s="33"/>
      <c r="T46" s="54"/>
      <c r="U46" s="102"/>
      <c r="V46" s="102"/>
      <c r="W46" s="12"/>
    </row>
    <row r="47" spans="1:23" s="2" customFormat="1" ht="18" customHeight="1" x14ac:dyDescent="0.2">
      <c r="A47" s="12"/>
      <c r="B47" s="189"/>
      <c r="C47" s="190"/>
      <c r="D47" s="73">
        <v>8</v>
      </c>
      <c r="E47" s="1"/>
      <c r="F47" s="27">
        <v>11</v>
      </c>
      <c r="G47" s="75">
        <f t="shared" si="1"/>
        <v>0</v>
      </c>
      <c r="H47" s="71"/>
      <c r="I47" s="64"/>
      <c r="J47" s="33"/>
      <c r="K47" s="33"/>
      <c r="L47" s="33"/>
      <c r="M47" s="33"/>
      <c r="N47" s="71"/>
      <c r="O47" s="64"/>
      <c r="P47" s="33"/>
      <c r="Q47" s="33"/>
      <c r="R47" s="33"/>
      <c r="S47" s="33"/>
      <c r="T47" s="54"/>
      <c r="U47" s="102"/>
      <c r="V47" s="102"/>
      <c r="W47" s="12"/>
    </row>
    <row r="48" spans="1:23" s="2" customFormat="1" ht="18" customHeight="1" x14ac:dyDescent="0.2">
      <c r="A48" s="12"/>
      <c r="B48" s="189"/>
      <c r="C48" s="190"/>
      <c r="D48" s="73">
        <v>9</v>
      </c>
      <c r="E48" s="1"/>
      <c r="F48" s="27">
        <v>10</v>
      </c>
      <c r="G48" s="75">
        <f t="shared" si="1"/>
        <v>0</v>
      </c>
      <c r="H48" s="71"/>
      <c r="I48" s="64"/>
      <c r="J48" s="33"/>
      <c r="K48" s="33"/>
      <c r="L48" s="33"/>
      <c r="M48" s="33"/>
      <c r="N48" s="71"/>
      <c r="O48" s="64"/>
      <c r="P48" s="33"/>
      <c r="Q48" s="33"/>
      <c r="R48" s="33"/>
      <c r="S48" s="33"/>
      <c r="T48" s="54"/>
      <c r="U48" s="102"/>
      <c r="V48" s="102"/>
      <c r="W48" s="12"/>
    </row>
    <row r="49" spans="1:23" s="2" customFormat="1" ht="18" customHeight="1" x14ac:dyDescent="0.2">
      <c r="A49" s="12"/>
      <c r="B49" s="189"/>
      <c r="C49" s="190"/>
      <c r="D49" s="73">
        <v>10</v>
      </c>
      <c r="E49" s="1"/>
      <c r="F49" s="27">
        <v>9</v>
      </c>
      <c r="G49" s="53">
        <f t="shared" si="1"/>
        <v>0</v>
      </c>
      <c r="H49" s="71"/>
      <c r="I49" s="64"/>
      <c r="J49" s="33"/>
      <c r="K49" s="33"/>
      <c r="L49" s="33"/>
      <c r="M49" s="33"/>
      <c r="N49" s="71"/>
      <c r="O49" s="23"/>
      <c r="P49" s="33"/>
      <c r="Q49" s="33"/>
      <c r="R49" s="33"/>
      <c r="S49" s="33"/>
      <c r="T49" s="54"/>
      <c r="U49" s="102"/>
      <c r="V49" s="102"/>
      <c r="W49" s="12"/>
    </row>
    <row r="50" spans="1:23" s="2" customFormat="1" ht="18" customHeight="1" x14ac:dyDescent="0.2">
      <c r="A50" s="12"/>
      <c r="B50" s="189"/>
      <c r="C50" s="190"/>
      <c r="D50" s="73">
        <v>11</v>
      </c>
      <c r="E50" s="1"/>
      <c r="F50" s="27">
        <v>8</v>
      </c>
      <c r="G50" s="53">
        <f t="shared" si="1"/>
        <v>0</v>
      </c>
      <c r="H50" s="71"/>
      <c r="I50" s="23"/>
      <c r="J50" s="33"/>
      <c r="K50" s="33"/>
      <c r="L50" s="33"/>
      <c r="M50" s="33"/>
      <c r="N50" s="71"/>
      <c r="O50" s="64"/>
      <c r="P50" s="33"/>
      <c r="Q50" s="33"/>
      <c r="R50" s="33"/>
      <c r="S50" s="33"/>
      <c r="T50" s="54"/>
      <c r="U50" s="102"/>
      <c r="V50" s="102"/>
      <c r="W50" s="12"/>
    </row>
    <row r="51" spans="1:23" s="2" customFormat="1" ht="18" customHeight="1" x14ac:dyDescent="0.2">
      <c r="A51" s="12"/>
      <c r="B51" s="189"/>
      <c r="C51" s="190"/>
      <c r="D51" s="73">
        <v>12</v>
      </c>
      <c r="E51" s="1"/>
      <c r="F51" s="27">
        <v>7</v>
      </c>
      <c r="G51" s="24">
        <f t="shared" si="1"/>
        <v>0</v>
      </c>
      <c r="H51" s="71"/>
      <c r="I51" s="64"/>
      <c r="J51" s="33"/>
      <c r="K51" s="33"/>
      <c r="L51" s="33"/>
      <c r="M51" s="33"/>
      <c r="N51" s="71"/>
      <c r="O51" s="23"/>
      <c r="P51" s="33"/>
      <c r="Q51" s="33"/>
      <c r="R51" s="33"/>
      <c r="S51" s="33"/>
      <c r="T51" s="54"/>
      <c r="U51" s="102"/>
      <c r="V51" s="102"/>
      <c r="W51" s="12"/>
    </row>
    <row r="52" spans="1:23" s="2" customFormat="1" ht="18" customHeight="1" x14ac:dyDescent="0.2">
      <c r="A52" s="12"/>
      <c r="B52" s="189"/>
      <c r="C52" s="190"/>
      <c r="D52" s="73">
        <v>13</v>
      </c>
      <c r="E52" s="1"/>
      <c r="F52" s="27">
        <v>6</v>
      </c>
      <c r="G52" s="24">
        <f t="shared" si="1"/>
        <v>0</v>
      </c>
      <c r="H52" s="71"/>
      <c r="I52" s="23"/>
      <c r="J52" s="33"/>
      <c r="K52" s="33"/>
      <c r="L52" s="33"/>
      <c r="M52" s="33"/>
      <c r="N52" s="71"/>
      <c r="O52" s="64"/>
      <c r="P52" s="33"/>
      <c r="Q52" s="33"/>
      <c r="R52" s="33"/>
      <c r="S52" s="33"/>
      <c r="T52" s="54"/>
      <c r="U52" s="102"/>
      <c r="V52" s="102"/>
      <c r="W52" s="12"/>
    </row>
    <row r="53" spans="1:23" s="2" customFormat="1" ht="18" customHeight="1" x14ac:dyDescent="0.2">
      <c r="A53" s="12"/>
      <c r="B53" s="189"/>
      <c r="C53" s="190"/>
      <c r="D53" s="73">
        <v>14</v>
      </c>
      <c r="E53" s="1"/>
      <c r="F53" s="27">
        <v>5</v>
      </c>
      <c r="G53" s="24">
        <f t="shared" si="1"/>
        <v>0</v>
      </c>
      <c r="H53" s="71"/>
      <c r="I53" s="23"/>
      <c r="J53" s="33"/>
      <c r="K53" s="33"/>
      <c r="L53" s="33"/>
      <c r="M53" s="33"/>
      <c r="N53" s="71"/>
      <c r="O53" s="23"/>
      <c r="P53" s="33"/>
      <c r="Q53" s="33"/>
      <c r="R53" s="33"/>
      <c r="S53" s="33"/>
      <c r="T53" s="54"/>
      <c r="U53" s="102"/>
      <c r="V53" s="102"/>
      <c r="W53" s="12"/>
    </row>
    <row r="54" spans="1:23" s="2" customFormat="1" ht="18" customHeight="1" x14ac:dyDescent="0.2">
      <c r="A54" s="12"/>
      <c r="B54" s="189"/>
      <c r="C54" s="190"/>
      <c r="D54" s="73">
        <v>15</v>
      </c>
      <c r="E54" s="1"/>
      <c r="F54" s="27">
        <v>4</v>
      </c>
      <c r="G54" s="24">
        <f t="shared" si="1"/>
        <v>0</v>
      </c>
      <c r="H54" s="71"/>
      <c r="I54" s="23"/>
      <c r="J54" s="33"/>
      <c r="K54" s="33"/>
      <c r="L54" s="33"/>
      <c r="M54" s="33"/>
      <c r="N54" s="71"/>
      <c r="O54" s="64"/>
      <c r="P54" s="33"/>
      <c r="Q54" s="33"/>
      <c r="R54" s="33"/>
      <c r="S54" s="33"/>
      <c r="T54" s="54"/>
      <c r="U54" s="102"/>
      <c r="V54" s="102"/>
      <c r="W54" s="12"/>
    </row>
    <row r="55" spans="1:23" s="2" customFormat="1" ht="18" customHeight="1" x14ac:dyDescent="0.2">
      <c r="A55" s="12"/>
      <c r="B55" s="189"/>
      <c r="C55" s="190"/>
      <c r="D55" s="73">
        <v>16</v>
      </c>
      <c r="E55" s="1"/>
      <c r="F55" s="27">
        <v>3</v>
      </c>
      <c r="G55" s="24">
        <f t="shared" si="1"/>
        <v>0</v>
      </c>
      <c r="H55" s="71"/>
      <c r="I55" s="23"/>
      <c r="J55" s="33"/>
      <c r="K55" s="33"/>
      <c r="L55" s="33"/>
      <c r="M55" s="33"/>
      <c r="N55" s="71"/>
      <c r="O55" s="23"/>
      <c r="P55" s="33"/>
      <c r="Q55" s="33"/>
      <c r="R55" s="33"/>
      <c r="S55" s="33"/>
      <c r="T55" s="54"/>
      <c r="U55" s="102"/>
      <c r="V55" s="102"/>
      <c r="W55" s="12"/>
    </row>
    <row r="56" spans="1:23" s="2" customFormat="1" ht="15.75" x14ac:dyDescent="0.2">
      <c r="A56" s="12"/>
      <c r="B56" s="189"/>
      <c r="C56" s="190"/>
      <c r="D56" s="73">
        <v>17</v>
      </c>
      <c r="E56" s="1"/>
      <c r="F56" s="27">
        <v>2</v>
      </c>
      <c r="G56" s="24">
        <f t="shared" si="1"/>
        <v>0</v>
      </c>
      <c r="H56" s="71"/>
      <c r="I56" s="23"/>
      <c r="J56" s="33"/>
      <c r="K56" s="33"/>
      <c r="L56" s="33"/>
      <c r="M56" s="33"/>
      <c r="N56" s="71"/>
      <c r="O56" s="23"/>
      <c r="P56" s="33"/>
      <c r="Q56" s="33"/>
      <c r="R56" s="33"/>
      <c r="S56" s="33"/>
      <c r="T56" s="54"/>
      <c r="U56" s="102"/>
      <c r="V56" s="102"/>
      <c r="W56" s="12"/>
    </row>
    <row r="57" spans="1:23" s="2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2"/>
    </row>
  </sheetData>
  <sortState ref="E40:T56">
    <sortCondition descending="1" ref="G40:G56"/>
  </sortState>
  <mergeCells count="45">
    <mergeCell ref="J7:K8"/>
    <mergeCell ref="L7:M8"/>
    <mergeCell ref="N7:N8"/>
    <mergeCell ref="O7:P7"/>
    <mergeCell ref="Q7:Q8"/>
    <mergeCell ref="B2:D2"/>
    <mergeCell ref="E2:S2"/>
    <mergeCell ref="B6:B56"/>
    <mergeCell ref="C6:C29"/>
    <mergeCell ref="D6:P6"/>
    <mergeCell ref="D7:D8"/>
    <mergeCell ref="E7:E8"/>
    <mergeCell ref="F7:G8"/>
    <mergeCell ref="H7:I8"/>
    <mergeCell ref="N34:N35"/>
    <mergeCell ref="O34:P34"/>
    <mergeCell ref="Q34:Q35"/>
    <mergeCell ref="C33:C56"/>
    <mergeCell ref="D33:O33"/>
    <mergeCell ref="D34:D35"/>
    <mergeCell ref="E34:E35"/>
    <mergeCell ref="D11:D12"/>
    <mergeCell ref="E11:E12"/>
    <mergeCell ref="F11:F12"/>
    <mergeCell ref="G11:G12"/>
    <mergeCell ref="D10:S10"/>
    <mergeCell ref="H11:M11"/>
    <mergeCell ref="N11:S11"/>
    <mergeCell ref="N38:S38"/>
    <mergeCell ref="F34:G35"/>
    <mergeCell ref="H34:I35"/>
    <mergeCell ref="J34:K35"/>
    <mergeCell ref="L34:M35"/>
    <mergeCell ref="D37:S37"/>
    <mergeCell ref="D38:D39"/>
    <mergeCell ref="E38:E39"/>
    <mergeCell ref="F38:F39"/>
    <mergeCell ref="G38:G39"/>
    <mergeCell ref="H38:M38"/>
    <mergeCell ref="U11:U12"/>
    <mergeCell ref="V11:V12"/>
    <mergeCell ref="V38:V39"/>
    <mergeCell ref="U38:U39"/>
    <mergeCell ref="T37:T39"/>
    <mergeCell ref="T10:T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3914-EA4E-46D5-B585-29CA1D59ECD5}">
  <sheetPr>
    <tabColor rgb="FFFFFF00"/>
  </sheetPr>
  <dimension ref="A1:W57"/>
  <sheetViews>
    <sheetView zoomScale="90" zoomScaleNormal="90" workbookViewId="0">
      <selection activeCell="U4" sqref="U4:W4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152"/>
      <c r="C2" s="152"/>
      <c r="D2" s="152"/>
      <c r="E2" s="151" t="s">
        <v>104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81"/>
      <c r="U2" s="14"/>
      <c r="V2" s="1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34"/>
      <c r="B4" s="25"/>
      <c r="C4" s="34"/>
      <c r="D4" s="25"/>
      <c r="E4" s="34"/>
      <c r="F4" s="25"/>
      <c r="G4" s="34"/>
      <c r="H4" s="34"/>
      <c r="I4" s="25"/>
      <c r="J4" s="34"/>
      <c r="K4" s="25"/>
      <c r="L4" s="34"/>
      <c r="M4" s="25"/>
      <c r="N4" s="34"/>
      <c r="O4" s="25"/>
      <c r="P4" s="34"/>
      <c r="Q4" s="25"/>
      <c r="R4" s="34"/>
      <c r="S4" s="25"/>
      <c r="T4" s="25"/>
      <c r="U4" s="34"/>
      <c r="V4" s="100"/>
      <c r="W4" s="34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189">
        <v>44877</v>
      </c>
      <c r="C6" s="190" t="s">
        <v>23</v>
      </c>
      <c r="D6" s="188" t="s">
        <v>77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4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189"/>
      <c r="C7" s="190"/>
      <c r="D7" s="182" t="s">
        <v>1</v>
      </c>
      <c r="E7" s="166" t="s">
        <v>14</v>
      </c>
      <c r="F7" s="170" t="s">
        <v>48</v>
      </c>
      <c r="G7" s="170"/>
      <c r="H7" s="166" t="s">
        <v>4</v>
      </c>
      <c r="I7" s="166"/>
      <c r="J7" s="145" t="s">
        <v>0</v>
      </c>
      <c r="K7" s="145"/>
      <c r="L7" s="170" t="s">
        <v>10</v>
      </c>
      <c r="M7" s="170"/>
      <c r="N7" s="191" t="s">
        <v>2</v>
      </c>
      <c r="O7" s="163" t="s">
        <v>65</v>
      </c>
      <c r="P7" s="163"/>
      <c r="Q7" s="175" t="s">
        <v>58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189"/>
      <c r="C8" s="190"/>
      <c r="D8" s="182"/>
      <c r="E8" s="166"/>
      <c r="F8" s="170"/>
      <c r="G8" s="170"/>
      <c r="H8" s="166"/>
      <c r="I8" s="166"/>
      <c r="J8" s="145"/>
      <c r="K8" s="145"/>
      <c r="L8" s="170"/>
      <c r="M8" s="170"/>
      <c r="N8" s="191"/>
      <c r="O8" s="83" t="s">
        <v>63</v>
      </c>
      <c r="P8" s="83" t="s">
        <v>64</v>
      </c>
      <c r="Q8" s="175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189"/>
      <c r="C9" s="19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189"/>
      <c r="C10" s="190"/>
      <c r="D10" s="188" t="s">
        <v>78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7" t="s">
        <v>57</v>
      </c>
      <c r="U10" s="101"/>
      <c r="V10" s="101"/>
      <c r="W10" s="12"/>
    </row>
    <row r="11" spans="1:23" s="2" customFormat="1" ht="18" customHeight="1" x14ac:dyDescent="0.2">
      <c r="A11" s="12"/>
      <c r="B11" s="189"/>
      <c r="C11" s="190"/>
      <c r="D11" s="182" t="s">
        <v>1</v>
      </c>
      <c r="E11" s="166" t="s">
        <v>14</v>
      </c>
      <c r="F11" s="167" t="s">
        <v>38</v>
      </c>
      <c r="G11" s="169" t="s">
        <v>18</v>
      </c>
      <c r="H11" s="158" t="s">
        <v>15</v>
      </c>
      <c r="I11" s="159"/>
      <c r="J11" s="159"/>
      <c r="K11" s="159"/>
      <c r="L11" s="159"/>
      <c r="M11" s="159"/>
      <c r="N11" s="158" t="s">
        <v>16</v>
      </c>
      <c r="O11" s="159"/>
      <c r="P11" s="159"/>
      <c r="Q11" s="159"/>
      <c r="R11" s="159"/>
      <c r="S11" s="159"/>
      <c r="T11" s="187"/>
      <c r="U11" s="162" t="s">
        <v>10</v>
      </c>
      <c r="V11" s="162" t="s">
        <v>110</v>
      </c>
      <c r="W11" s="12"/>
    </row>
    <row r="12" spans="1:23" s="2" customFormat="1" ht="18" customHeight="1" x14ac:dyDescent="0.2">
      <c r="A12" s="12"/>
      <c r="B12" s="189"/>
      <c r="C12" s="190"/>
      <c r="D12" s="182"/>
      <c r="E12" s="166"/>
      <c r="F12" s="168"/>
      <c r="G12" s="169"/>
      <c r="H12" s="71" t="s">
        <v>61</v>
      </c>
      <c r="I12" s="26" t="s">
        <v>17</v>
      </c>
      <c r="J12" s="20">
        <v>1</v>
      </c>
      <c r="K12" s="17">
        <v>2</v>
      </c>
      <c r="L12" s="18">
        <v>3</v>
      </c>
      <c r="M12" s="19">
        <v>4</v>
      </c>
      <c r="N12" s="71" t="s">
        <v>61</v>
      </c>
      <c r="O12" s="26" t="s">
        <v>17</v>
      </c>
      <c r="P12" s="20">
        <v>1</v>
      </c>
      <c r="Q12" s="17">
        <v>2</v>
      </c>
      <c r="R12" s="18">
        <v>3</v>
      </c>
      <c r="S12" s="19">
        <v>4</v>
      </c>
      <c r="T12" s="187"/>
      <c r="U12" s="163"/>
      <c r="V12" s="163"/>
      <c r="W12" s="12"/>
    </row>
    <row r="13" spans="1:23" s="2" customFormat="1" ht="18" customHeight="1" x14ac:dyDescent="0.2">
      <c r="A13" s="12"/>
      <c r="B13" s="189"/>
      <c r="C13" s="190"/>
      <c r="D13" s="82">
        <v>1</v>
      </c>
      <c r="E13" s="1"/>
      <c r="F13" s="27">
        <v>20</v>
      </c>
      <c r="G13" s="75">
        <f t="shared" ref="G13:G29" si="0">I13+O13-T13</f>
        <v>0</v>
      </c>
      <c r="H13" s="71"/>
      <c r="I13" s="64"/>
      <c r="J13" s="33"/>
      <c r="K13" s="33"/>
      <c r="L13" s="33"/>
      <c r="M13" s="33"/>
      <c r="N13" s="71"/>
      <c r="O13" s="64"/>
      <c r="P13" s="84"/>
      <c r="Q13" s="33"/>
      <c r="R13" s="84"/>
      <c r="S13" s="84"/>
      <c r="T13" s="54"/>
      <c r="U13" s="102"/>
      <c r="V13" s="102"/>
      <c r="W13" s="12"/>
    </row>
    <row r="14" spans="1:23" s="2" customFormat="1" ht="18" customHeight="1" x14ac:dyDescent="0.2">
      <c r="A14" s="12"/>
      <c r="B14" s="189"/>
      <c r="C14" s="190"/>
      <c r="D14" s="82">
        <v>2</v>
      </c>
      <c r="E14" s="1"/>
      <c r="F14" s="27">
        <v>18</v>
      </c>
      <c r="G14" s="75">
        <f t="shared" si="0"/>
        <v>0</v>
      </c>
      <c r="H14" s="71"/>
      <c r="I14" s="64"/>
      <c r="J14" s="33"/>
      <c r="K14" s="33"/>
      <c r="L14" s="84"/>
      <c r="M14" s="33"/>
      <c r="N14" s="71"/>
      <c r="O14" s="64"/>
      <c r="P14" s="33"/>
      <c r="Q14" s="33"/>
      <c r="R14" s="33"/>
      <c r="S14" s="33"/>
      <c r="T14" s="54"/>
      <c r="U14" s="102"/>
      <c r="V14" s="102"/>
      <c r="W14" s="12"/>
    </row>
    <row r="15" spans="1:23" s="2" customFormat="1" ht="18" customHeight="1" x14ac:dyDescent="0.2">
      <c r="A15" s="12"/>
      <c r="B15" s="189"/>
      <c r="C15" s="190"/>
      <c r="D15" s="82">
        <v>3</v>
      </c>
      <c r="E15" s="1"/>
      <c r="F15" s="27">
        <v>16</v>
      </c>
      <c r="G15" s="75">
        <f t="shared" si="0"/>
        <v>0</v>
      </c>
      <c r="H15" s="71"/>
      <c r="I15" s="64"/>
      <c r="J15" s="33"/>
      <c r="K15" s="84"/>
      <c r="L15" s="33"/>
      <c r="M15" s="33"/>
      <c r="N15" s="71"/>
      <c r="O15" s="64"/>
      <c r="P15" s="33"/>
      <c r="Q15" s="33"/>
      <c r="R15" s="33"/>
      <c r="S15" s="33"/>
      <c r="T15" s="54"/>
      <c r="U15" s="102"/>
      <c r="V15" s="102"/>
      <c r="W15" s="12"/>
    </row>
    <row r="16" spans="1:23" s="2" customFormat="1" ht="18" customHeight="1" x14ac:dyDescent="0.2">
      <c r="A16" s="12"/>
      <c r="B16" s="189"/>
      <c r="C16" s="190"/>
      <c r="D16" s="82">
        <v>4</v>
      </c>
      <c r="E16" s="1"/>
      <c r="F16" s="27">
        <v>15</v>
      </c>
      <c r="G16" s="75">
        <f t="shared" si="0"/>
        <v>0</v>
      </c>
      <c r="H16" s="71"/>
      <c r="I16" s="64"/>
      <c r="J16" s="33"/>
      <c r="K16" s="84"/>
      <c r="L16" s="84"/>
      <c r="M16" s="33"/>
      <c r="N16" s="71"/>
      <c r="O16" s="64"/>
      <c r="P16" s="33"/>
      <c r="Q16" s="33"/>
      <c r="R16" s="33"/>
      <c r="S16" s="33"/>
      <c r="T16" s="54"/>
      <c r="U16" s="102"/>
      <c r="V16" s="102"/>
      <c r="W16" s="12"/>
    </row>
    <row r="17" spans="1:23" s="2" customFormat="1" ht="18" customHeight="1" x14ac:dyDescent="0.2">
      <c r="A17" s="12"/>
      <c r="B17" s="189"/>
      <c r="C17" s="190"/>
      <c r="D17" s="82">
        <v>5</v>
      </c>
      <c r="E17" s="1"/>
      <c r="F17" s="27">
        <v>14</v>
      </c>
      <c r="G17" s="75">
        <f t="shared" si="0"/>
        <v>0</v>
      </c>
      <c r="H17" s="71"/>
      <c r="I17" s="64"/>
      <c r="J17" s="33"/>
      <c r="K17" s="33"/>
      <c r="L17" s="33"/>
      <c r="M17" s="33"/>
      <c r="N17" s="71"/>
      <c r="O17" s="64"/>
      <c r="P17" s="33"/>
      <c r="Q17" s="33"/>
      <c r="R17" s="33"/>
      <c r="S17" s="33"/>
      <c r="T17" s="54"/>
      <c r="U17" s="102"/>
      <c r="V17" s="102"/>
      <c r="W17" s="12"/>
    </row>
    <row r="18" spans="1:23" s="2" customFormat="1" ht="18" customHeight="1" x14ac:dyDescent="0.2">
      <c r="A18" s="12"/>
      <c r="B18" s="189"/>
      <c r="C18" s="190"/>
      <c r="D18" s="82">
        <v>6</v>
      </c>
      <c r="E18" s="1"/>
      <c r="F18" s="27">
        <v>13</v>
      </c>
      <c r="G18" s="75">
        <f t="shared" si="0"/>
        <v>0</v>
      </c>
      <c r="H18" s="71"/>
      <c r="I18" s="23"/>
      <c r="J18" s="33"/>
      <c r="K18" s="33"/>
      <c r="L18" s="33"/>
      <c r="M18" s="33"/>
      <c r="N18" s="71"/>
      <c r="O18" s="64"/>
      <c r="P18" s="33"/>
      <c r="Q18" s="33"/>
      <c r="R18" s="33"/>
      <c r="S18" s="33"/>
      <c r="T18" s="54"/>
      <c r="U18" s="102"/>
      <c r="V18" s="102"/>
      <c r="W18" s="12"/>
    </row>
    <row r="19" spans="1:23" s="2" customFormat="1" ht="18" customHeight="1" x14ac:dyDescent="0.2">
      <c r="A19" s="12"/>
      <c r="B19" s="189"/>
      <c r="C19" s="190"/>
      <c r="D19" s="82">
        <v>7</v>
      </c>
      <c r="E19" s="1"/>
      <c r="F19" s="27">
        <v>12</v>
      </c>
      <c r="G19" s="75">
        <f t="shared" si="0"/>
        <v>0</v>
      </c>
      <c r="H19" s="71"/>
      <c r="I19" s="64"/>
      <c r="J19" s="33"/>
      <c r="K19" s="33"/>
      <c r="L19" s="33"/>
      <c r="M19" s="33"/>
      <c r="N19" s="71"/>
      <c r="O19" s="64"/>
      <c r="P19" s="33"/>
      <c r="Q19" s="33"/>
      <c r="R19" s="33"/>
      <c r="S19" s="33"/>
      <c r="T19" s="54"/>
      <c r="U19" s="102"/>
      <c r="V19" s="102"/>
      <c r="W19" s="12"/>
    </row>
    <row r="20" spans="1:23" s="2" customFormat="1" ht="18" customHeight="1" x14ac:dyDescent="0.2">
      <c r="A20" s="12"/>
      <c r="B20" s="189"/>
      <c r="C20" s="190"/>
      <c r="D20" s="82">
        <v>8</v>
      </c>
      <c r="E20" s="1"/>
      <c r="F20" s="27">
        <v>11</v>
      </c>
      <c r="G20" s="53">
        <f t="shared" si="0"/>
        <v>0</v>
      </c>
      <c r="H20" s="71"/>
      <c r="I20" s="23"/>
      <c r="J20" s="33"/>
      <c r="K20" s="33"/>
      <c r="L20" s="33"/>
      <c r="M20" s="33"/>
      <c r="N20" s="71"/>
      <c r="O20" s="64"/>
      <c r="P20" s="33"/>
      <c r="Q20" s="33"/>
      <c r="R20" s="33"/>
      <c r="S20" s="33"/>
      <c r="T20" s="54"/>
      <c r="U20" s="102"/>
      <c r="V20" s="102"/>
      <c r="W20" s="12"/>
    </row>
    <row r="21" spans="1:23" s="2" customFormat="1" ht="18" customHeight="1" x14ac:dyDescent="0.2">
      <c r="A21" s="12"/>
      <c r="B21" s="189"/>
      <c r="C21" s="190"/>
      <c r="D21" s="82">
        <v>9</v>
      </c>
      <c r="E21" s="1"/>
      <c r="F21" s="27">
        <v>10</v>
      </c>
      <c r="G21" s="53">
        <f t="shared" si="0"/>
        <v>0</v>
      </c>
      <c r="H21" s="71"/>
      <c r="I21" s="23"/>
      <c r="J21" s="33"/>
      <c r="K21" s="33"/>
      <c r="L21" s="33"/>
      <c r="M21" s="33"/>
      <c r="N21" s="71"/>
      <c r="O21" s="64"/>
      <c r="P21" s="33"/>
      <c r="Q21" s="33"/>
      <c r="R21" s="33"/>
      <c r="S21" s="33"/>
      <c r="T21" s="54"/>
      <c r="U21" s="102"/>
      <c r="V21" s="102"/>
      <c r="W21" s="12"/>
    </row>
    <row r="22" spans="1:23" s="2" customFormat="1" ht="18" customHeight="1" x14ac:dyDescent="0.2">
      <c r="A22" s="12"/>
      <c r="B22" s="189"/>
      <c r="C22" s="190"/>
      <c r="D22" s="82">
        <v>10</v>
      </c>
      <c r="E22" s="1"/>
      <c r="F22" s="27">
        <v>9</v>
      </c>
      <c r="G22" s="53">
        <f t="shared" si="0"/>
        <v>0</v>
      </c>
      <c r="H22" s="71"/>
      <c r="I22" s="23"/>
      <c r="J22" s="33"/>
      <c r="K22" s="33"/>
      <c r="L22" s="33"/>
      <c r="M22" s="33"/>
      <c r="N22" s="71"/>
      <c r="O22" s="64"/>
      <c r="P22" s="33"/>
      <c r="Q22" s="33"/>
      <c r="R22" s="33"/>
      <c r="S22" s="33"/>
      <c r="T22" s="54"/>
      <c r="U22" s="102"/>
      <c r="V22" s="102"/>
      <c r="W22" s="12"/>
    </row>
    <row r="23" spans="1:23" s="2" customFormat="1" ht="18" customHeight="1" x14ac:dyDescent="0.2">
      <c r="A23" s="12"/>
      <c r="B23" s="189"/>
      <c r="C23" s="190"/>
      <c r="D23" s="82">
        <v>11</v>
      </c>
      <c r="E23" s="1"/>
      <c r="F23" s="27">
        <v>8</v>
      </c>
      <c r="G23" s="53">
        <f t="shared" si="0"/>
        <v>0</v>
      </c>
      <c r="H23" s="71"/>
      <c r="I23" s="23"/>
      <c r="J23" s="33"/>
      <c r="K23" s="33"/>
      <c r="L23" s="33"/>
      <c r="M23" s="33"/>
      <c r="N23" s="71"/>
      <c r="O23" s="23"/>
      <c r="P23" s="33"/>
      <c r="Q23" s="33"/>
      <c r="R23" s="33"/>
      <c r="S23" s="33"/>
      <c r="T23" s="54"/>
      <c r="U23" s="102"/>
      <c r="V23" s="102"/>
      <c r="W23" s="12"/>
    </row>
    <row r="24" spans="1:23" s="2" customFormat="1" ht="18" customHeight="1" x14ac:dyDescent="0.2">
      <c r="A24" s="12"/>
      <c r="B24" s="189"/>
      <c r="C24" s="190"/>
      <c r="D24" s="82">
        <v>12</v>
      </c>
      <c r="E24" s="1"/>
      <c r="F24" s="27">
        <v>7</v>
      </c>
      <c r="G24" s="53">
        <f t="shared" si="0"/>
        <v>0</v>
      </c>
      <c r="H24" s="71"/>
      <c r="I24" s="64"/>
      <c r="J24" s="33"/>
      <c r="K24" s="33"/>
      <c r="L24" s="33"/>
      <c r="M24" s="33"/>
      <c r="N24" s="71"/>
      <c r="O24" s="23"/>
      <c r="P24" s="33"/>
      <c r="Q24" s="33"/>
      <c r="R24" s="33"/>
      <c r="S24" s="33"/>
      <c r="T24" s="54"/>
      <c r="U24" s="102"/>
      <c r="V24" s="102"/>
      <c r="W24" s="12"/>
    </row>
    <row r="25" spans="1:23" s="2" customFormat="1" ht="18" customHeight="1" x14ac:dyDescent="0.2">
      <c r="A25" s="12"/>
      <c r="B25" s="189"/>
      <c r="C25" s="190"/>
      <c r="D25" s="82">
        <v>13</v>
      </c>
      <c r="E25" s="1"/>
      <c r="F25" s="27">
        <v>6</v>
      </c>
      <c r="G25" s="53">
        <f t="shared" si="0"/>
        <v>0</v>
      </c>
      <c r="H25" s="71"/>
      <c r="I25" s="23"/>
      <c r="J25" s="33"/>
      <c r="K25" s="33"/>
      <c r="L25" s="33"/>
      <c r="M25" s="33"/>
      <c r="N25" s="71"/>
      <c r="O25" s="64"/>
      <c r="P25" s="33"/>
      <c r="Q25" s="33"/>
      <c r="R25" s="33"/>
      <c r="S25" s="33"/>
      <c r="T25" s="54"/>
      <c r="U25" s="102"/>
      <c r="V25" s="102"/>
      <c r="W25" s="12"/>
    </row>
    <row r="26" spans="1:23" s="2" customFormat="1" ht="18" customHeight="1" x14ac:dyDescent="0.2">
      <c r="A26" s="12"/>
      <c r="B26" s="189"/>
      <c r="C26" s="190"/>
      <c r="D26" s="82">
        <v>14</v>
      </c>
      <c r="E26" s="1"/>
      <c r="F26" s="27">
        <v>5</v>
      </c>
      <c r="G26" s="53">
        <f t="shared" si="0"/>
        <v>0</v>
      </c>
      <c r="H26" s="71"/>
      <c r="I26" s="23"/>
      <c r="J26" s="33"/>
      <c r="K26" s="33"/>
      <c r="L26" s="33"/>
      <c r="M26" s="33"/>
      <c r="N26" s="71"/>
      <c r="O26" s="23"/>
      <c r="P26" s="33"/>
      <c r="Q26" s="33"/>
      <c r="R26" s="33"/>
      <c r="S26" s="33"/>
      <c r="T26" s="54"/>
      <c r="U26" s="102"/>
      <c r="V26" s="102"/>
      <c r="W26" s="12"/>
    </row>
    <row r="27" spans="1:23" s="2" customFormat="1" ht="18" customHeight="1" x14ac:dyDescent="0.2">
      <c r="A27" s="12"/>
      <c r="B27" s="189"/>
      <c r="C27" s="190"/>
      <c r="D27" s="82">
        <v>15</v>
      </c>
      <c r="E27" s="1"/>
      <c r="F27" s="27">
        <v>4</v>
      </c>
      <c r="G27" s="53">
        <f t="shared" si="0"/>
        <v>0</v>
      </c>
      <c r="H27" s="71"/>
      <c r="I27" s="23"/>
      <c r="J27" s="33"/>
      <c r="K27" s="33"/>
      <c r="L27" s="33"/>
      <c r="M27" s="33"/>
      <c r="N27" s="71"/>
      <c r="O27" s="23"/>
      <c r="P27" s="33"/>
      <c r="Q27" s="33"/>
      <c r="R27" s="33"/>
      <c r="S27" s="33"/>
      <c r="T27" s="54"/>
      <c r="U27" s="102"/>
      <c r="V27" s="102"/>
      <c r="W27" s="12"/>
    </row>
    <row r="28" spans="1:23" s="2" customFormat="1" ht="18" customHeight="1" x14ac:dyDescent="0.2">
      <c r="A28" s="12"/>
      <c r="B28" s="189"/>
      <c r="C28" s="190"/>
      <c r="D28" s="82">
        <v>16</v>
      </c>
      <c r="E28" s="1"/>
      <c r="F28" s="27">
        <v>3</v>
      </c>
      <c r="G28" s="53">
        <f t="shared" si="0"/>
        <v>0</v>
      </c>
      <c r="H28" s="71"/>
      <c r="I28" s="23"/>
      <c r="J28" s="33"/>
      <c r="K28" s="33"/>
      <c r="L28" s="33"/>
      <c r="M28" s="33"/>
      <c r="N28" s="71"/>
      <c r="O28" s="23"/>
      <c r="P28" s="33"/>
      <c r="Q28" s="33"/>
      <c r="R28" s="33"/>
      <c r="S28" s="33"/>
      <c r="T28" s="54"/>
      <c r="U28" s="102"/>
      <c r="V28" s="102"/>
      <c r="W28" s="12"/>
    </row>
    <row r="29" spans="1:23" s="2" customFormat="1" ht="18" customHeight="1" x14ac:dyDescent="0.2">
      <c r="A29" s="12"/>
      <c r="B29" s="189"/>
      <c r="C29" s="190"/>
      <c r="D29" s="82">
        <v>17</v>
      </c>
      <c r="E29" s="1"/>
      <c r="F29" s="27">
        <v>2</v>
      </c>
      <c r="G29" s="53">
        <f t="shared" si="0"/>
        <v>0</v>
      </c>
      <c r="H29" s="71"/>
      <c r="I29" s="23"/>
      <c r="J29" s="33"/>
      <c r="K29" s="33"/>
      <c r="L29" s="33"/>
      <c r="M29" s="33"/>
      <c r="N29" s="71"/>
      <c r="O29" s="23"/>
      <c r="P29" s="33"/>
      <c r="Q29" s="33"/>
      <c r="R29" s="33"/>
      <c r="S29" s="33"/>
      <c r="T29" s="54"/>
      <c r="U29" s="102"/>
      <c r="V29" s="102"/>
      <c r="W29" s="12"/>
    </row>
    <row r="30" spans="1:23" s="2" customFormat="1" ht="18" customHeight="1" x14ac:dyDescent="0.2">
      <c r="A30" s="12"/>
      <c r="B30" s="189"/>
      <c r="C30" s="12"/>
      <c r="D30" s="12"/>
      <c r="E30" s="7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" customFormat="1" ht="18" customHeight="1" x14ac:dyDescent="0.2">
      <c r="A31" s="12"/>
      <c r="B31" s="189"/>
      <c r="C31" s="34"/>
      <c r="D31" s="25"/>
      <c r="E31" s="34"/>
      <c r="F31" s="25"/>
      <c r="G31" s="34"/>
      <c r="H31" s="25"/>
      <c r="I31" s="34"/>
      <c r="J31" s="25"/>
      <c r="K31" s="34"/>
      <c r="L31" s="25"/>
      <c r="M31" s="34"/>
      <c r="N31" s="34"/>
      <c r="O31" s="25"/>
      <c r="P31" s="34"/>
      <c r="Q31" s="25"/>
      <c r="R31" s="34"/>
      <c r="S31" s="25"/>
      <c r="T31" s="25"/>
      <c r="U31" s="12"/>
      <c r="V31" s="12"/>
      <c r="W31" s="12"/>
    </row>
    <row r="32" spans="1:23" s="2" customFormat="1" ht="18" customHeight="1" x14ac:dyDescent="0.2">
      <c r="A32" s="12"/>
      <c r="B32" s="18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</row>
    <row r="33" spans="1:23" s="2" customFormat="1" ht="18" customHeight="1" x14ac:dyDescent="0.2">
      <c r="A33" s="12"/>
      <c r="B33" s="189"/>
      <c r="C33" s="190" t="s">
        <v>32</v>
      </c>
      <c r="D33" s="188" t="s">
        <v>77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92"/>
      <c r="P33" s="14"/>
      <c r="Q33" s="14"/>
      <c r="R33" s="14"/>
      <c r="S33" s="14"/>
      <c r="T33" s="14"/>
      <c r="U33" s="5"/>
      <c r="V33" s="5"/>
      <c r="W33" s="12"/>
    </row>
    <row r="34" spans="1:23" s="2" customFormat="1" ht="18" customHeight="1" x14ac:dyDescent="0.2">
      <c r="A34" s="12"/>
      <c r="B34" s="189"/>
      <c r="C34" s="190"/>
      <c r="D34" s="143" t="s">
        <v>1</v>
      </c>
      <c r="E34" s="166" t="s">
        <v>14</v>
      </c>
      <c r="F34" s="166" t="s">
        <v>55</v>
      </c>
      <c r="G34" s="166"/>
      <c r="H34" s="166" t="s">
        <v>4</v>
      </c>
      <c r="I34" s="166"/>
      <c r="J34" s="145" t="s">
        <v>0</v>
      </c>
      <c r="K34" s="145"/>
      <c r="L34" s="170" t="s">
        <v>10</v>
      </c>
      <c r="M34" s="170"/>
      <c r="N34" s="191" t="s">
        <v>2</v>
      </c>
      <c r="O34" s="163" t="s">
        <v>65</v>
      </c>
      <c r="P34" s="163"/>
      <c r="Q34" s="175" t="s">
        <v>58</v>
      </c>
      <c r="R34" s="14"/>
      <c r="S34" s="14"/>
      <c r="T34" s="14"/>
      <c r="U34" s="5"/>
      <c r="V34" s="5"/>
      <c r="W34" s="12"/>
    </row>
    <row r="35" spans="1:23" s="2" customFormat="1" ht="18" customHeight="1" x14ac:dyDescent="0.2">
      <c r="A35" s="12"/>
      <c r="B35" s="189"/>
      <c r="C35" s="190"/>
      <c r="D35" s="143"/>
      <c r="E35" s="166"/>
      <c r="F35" s="166"/>
      <c r="G35" s="166"/>
      <c r="H35" s="166"/>
      <c r="I35" s="166"/>
      <c r="J35" s="145"/>
      <c r="K35" s="145"/>
      <c r="L35" s="170"/>
      <c r="M35" s="170"/>
      <c r="N35" s="191"/>
      <c r="O35" s="83" t="s">
        <v>63</v>
      </c>
      <c r="P35" s="83" t="s">
        <v>64</v>
      </c>
      <c r="Q35" s="175"/>
      <c r="R35" s="14"/>
      <c r="S35" s="14"/>
      <c r="T35" s="14"/>
      <c r="U35" s="5"/>
      <c r="V35" s="5"/>
      <c r="W35" s="12"/>
    </row>
    <row r="36" spans="1:23" s="2" customFormat="1" ht="18" customHeight="1" x14ac:dyDescent="0.2">
      <c r="A36" s="5"/>
      <c r="B36" s="189"/>
      <c r="C36" s="19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</row>
    <row r="37" spans="1:23" s="2" customFormat="1" ht="18" customHeight="1" x14ac:dyDescent="0.2">
      <c r="A37" s="12"/>
      <c r="B37" s="189"/>
      <c r="C37" s="190"/>
      <c r="D37" s="188" t="s">
        <v>105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7" t="s">
        <v>57</v>
      </c>
      <c r="U37" s="101"/>
      <c r="V37" s="101"/>
      <c r="W37" s="12"/>
    </row>
    <row r="38" spans="1:23" s="2" customFormat="1" ht="18" customHeight="1" x14ac:dyDescent="0.2">
      <c r="A38" s="12"/>
      <c r="B38" s="189"/>
      <c r="C38" s="190"/>
      <c r="D38" s="143" t="s">
        <v>1</v>
      </c>
      <c r="E38" s="166" t="s">
        <v>14</v>
      </c>
      <c r="F38" s="167" t="s">
        <v>3</v>
      </c>
      <c r="G38" s="169" t="s">
        <v>18</v>
      </c>
      <c r="H38" s="158" t="s">
        <v>15</v>
      </c>
      <c r="I38" s="159"/>
      <c r="J38" s="159"/>
      <c r="K38" s="159"/>
      <c r="L38" s="159"/>
      <c r="M38" s="159"/>
      <c r="N38" s="158" t="s">
        <v>16</v>
      </c>
      <c r="O38" s="159"/>
      <c r="P38" s="159"/>
      <c r="Q38" s="159"/>
      <c r="R38" s="159"/>
      <c r="S38" s="159"/>
      <c r="T38" s="187"/>
      <c r="U38" s="162" t="s">
        <v>10</v>
      </c>
      <c r="V38" s="162" t="s">
        <v>110</v>
      </c>
      <c r="W38" s="12"/>
    </row>
    <row r="39" spans="1:23" s="2" customFormat="1" ht="18" customHeight="1" x14ac:dyDescent="0.2">
      <c r="A39" s="12"/>
      <c r="B39" s="189"/>
      <c r="C39" s="190"/>
      <c r="D39" s="143"/>
      <c r="E39" s="166"/>
      <c r="F39" s="168"/>
      <c r="G39" s="169"/>
      <c r="H39" s="71" t="s">
        <v>61</v>
      </c>
      <c r="I39" s="26" t="s">
        <v>17</v>
      </c>
      <c r="J39" s="20">
        <v>1</v>
      </c>
      <c r="K39" s="17">
        <v>2</v>
      </c>
      <c r="L39" s="18">
        <v>3</v>
      </c>
      <c r="M39" s="19">
        <v>4</v>
      </c>
      <c r="N39" s="71" t="s">
        <v>61</v>
      </c>
      <c r="O39" s="26" t="s">
        <v>17</v>
      </c>
      <c r="P39" s="20">
        <v>1</v>
      </c>
      <c r="Q39" s="17">
        <v>2</v>
      </c>
      <c r="R39" s="18">
        <v>3</v>
      </c>
      <c r="S39" s="19">
        <v>4</v>
      </c>
      <c r="T39" s="187"/>
      <c r="U39" s="163"/>
      <c r="V39" s="163"/>
      <c r="W39" s="12"/>
    </row>
    <row r="40" spans="1:23" s="2" customFormat="1" ht="18" customHeight="1" x14ac:dyDescent="0.2">
      <c r="A40" s="12"/>
      <c r="B40" s="189"/>
      <c r="C40" s="190"/>
      <c r="D40" s="82">
        <v>1</v>
      </c>
      <c r="E40" s="1"/>
      <c r="F40" s="27">
        <v>20</v>
      </c>
      <c r="G40" s="75">
        <f t="shared" ref="G40:G56" si="1">I40+O40-T40</f>
        <v>0</v>
      </c>
      <c r="H40" s="71"/>
      <c r="I40" s="64"/>
      <c r="J40" s="33"/>
      <c r="K40" s="33"/>
      <c r="L40" s="33"/>
      <c r="M40" s="33"/>
      <c r="N40" s="71"/>
      <c r="O40" s="64"/>
      <c r="P40" s="33"/>
      <c r="Q40" s="33"/>
      <c r="R40" s="33"/>
      <c r="S40" s="33"/>
      <c r="T40" s="54"/>
      <c r="U40" s="102"/>
      <c r="V40" s="102"/>
      <c r="W40" s="12"/>
    </row>
    <row r="41" spans="1:23" s="2" customFormat="1" ht="18" customHeight="1" x14ac:dyDescent="0.2">
      <c r="A41" s="12"/>
      <c r="B41" s="189"/>
      <c r="C41" s="190"/>
      <c r="D41" s="82">
        <v>2</v>
      </c>
      <c r="E41" s="1"/>
      <c r="F41" s="27">
        <v>18</v>
      </c>
      <c r="G41" s="75">
        <f t="shared" si="1"/>
        <v>0</v>
      </c>
      <c r="H41" s="71"/>
      <c r="I41" s="64"/>
      <c r="J41" s="84"/>
      <c r="K41" s="84"/>
      <c r="L41" s="33"/>
      <c r="M41" s="33"/>
      <c r="N41" s="71"/>
      <c r="O41" s="64"/>
      <c r="P41" s="33"/>
      <c r="Q41" s="33"/>
      <c r="R41" s="33"/>
      <c r="S41" s="33"/>
      <c r="T41" s="54"/>
      <c r="U41" s="102"/>
      <c r="V41" s="102"/>
      <c r="W41" s="12"/>
    </row>
    <row r="42" spans="1:23" s="2" customFormat="1" ht="18" customHeight="1" x14ac:dyDescent="0.2">
      <c r="A42" s="12"/>
      <c r="B42" s="189"/>
      <c r="C42" s="190"/>
      <c r="D42" s="82">
        <v>3</v>
      </c>
      <c r="E42" s="1"/>
      <c r="F42" s="27">
        <v>16</v>
      </c>
      <c r="G42" s="75">
        <f t="shared" si="1"/>
        <v>0</v>
      </c>
      <c r="H42" s="71"/>
      <c r="I42" s="64"/>
      <c r="J42" s="33"/>
      <c r="K42" s="33"/>
      <c r="L42" s="33"/>
      <c r="M42" s="33"/>
      <c r="N42" s="71"/>
      <c r="O42" s="64"/>
      <c r="P42" s="33"/>
      <c r="Q42" s="84"/>
      <c r="R42" s="84"/>
      <c r="S42" s="33"/>
      <c r="T42" s="54"/>
      <c r="U42" s="102"/>
      <c r="V42" s="102"/>
      <c r="W42" s="12"/>
    </row>
    <row r="43" spans="1:23" s="2" customFormat="1" ht="18" customHeight="1" x14ac:dyDescent="0.2">
      <c r="A43" s="12"/>
      <c r="B43" s="189"/>
      <c r="C43" s="190"/>
      <c r="D43" s="82">
        <v>4</v>
      </c>
      <c r="E43" s="1"/>
      <c r="F43" s="27">
        <v>15</v>
      </c>
      <c r="G43" s="75">
        <f t="shared" si="1"/>
        <v>0</v>
      </c>
      <c r="H43" s="71"/>
      <c r="I43" s="64"/>
      <c r="J43" s="33"/>
      <c r="K43" s="33"/>
      <c r="L43" s="33"/>
      <c r="M43" s="33"/>
      <c r="N43" s="71"/>
      <c r="O43" s="64"/>
      <c r="P43" s="84"/>
      <c r="Q43" s="84"/>
      <c r="R43" s="33"/>
      <c r="S43" s="33"/>
      <c r="T43" s="54"/>
      <c r="U43" s="102"/>
      <c r="V43" s="102"/>
      <c r="W43" s="12"/>
    </row>
    <row r="44" spans="1:23" s="2" customFormat="1" ht="18" customHeight="1" x14ac:dyDescent="0.2">
      <c r="A44" s="12"/>
      <c r="B44" s="189"/>
      <c r="C44" s="190"/>
      <c r="D44" s="82">
        <v>5</v>
      </c>
      <c r="E44" s="1"/>
      <c r="F44" s="27">
        <v>14</v>
      </c>
      <c r="G44" s="75">
        <f t="shared" si="1"/>
        <v>0</v>
      </c>
      <c r="H44" s="71"/>
      <c r="I44" s="64"/>
      <c r="J44" s="33"/>
      <c r="K44" s="84"/>
      <c r="L44" s="33"/>
      <c r="M44" s="33"/>
      <c r="N44" s="71"/>
      <c r="O44" s="64"/>
      <c r="P44" s="33"/>
      <c r="Q44" s="84"/>
      <c r="R44" s="84"/>
      <c r="S44" s="33"/>
      <c r="T44" s="54"/>
      <c r="U44" s="102"/>
      <c r="V44" s="102"/>
      <c r="W44" s="12"/>
    </row>
    <row r="45" spans="1:23" s="2" customFormat="1" ht="18" customHeight="1" x14ac:dyDescent="0.2">
      <c r="A45" s="12"/>
      <c r="B45" s="189"/>
      <c r="C45" s="190"/>
      <c r="D45" s="82">
        <v>6</v>
      </c>
      <c r="E45" s="1"/>
      <c r="F45" s="27">
        <v>13</v>
      </c>
      <c r="G45" s="75">
        <f t="shared" si="1"/>
        <v>0</v>
      </c>
      <c r="H45" s="71"/>
      <c r="I45" s="64"/>
      <c r="J45" s="33"/>
      <c r="K45" s="33"/>
      <c r="L45" s="33"/>
      <c r="M45" s="33"/>
      <c r="N45" s="71"/>
      <c r="O45" s="64"/>
      <c r="P45" s="33"/>
      <c r="Q45" s="33"/>
      <c r="R45" s="33"/>
      <c r="S45" s="33"/>
      <c r="T45" s="54"/>
      <c r="U45" s="102"/>
      <c r="V45" s="102"/>
      <c r="W45" s="12"/>
    </row>
    <row r="46" spans="1:23" s="2" customFormat="1" ht="18" customHeight="1" x14ac:dyDescent="0.2">
      <c r="A46" s="12"/>
      <c r="B46" s="189"/>
      <c r="C46" s="190"/>
      <c r="D46" s="82">
        <v>7</v>
      </c>
      <c r="E46" s="1"/>
      <c r="F46" s="27">
        <v>12</v>
      </c>
      <c r="G46" s="75">
        <f t="shared" si="1"/>
        <v>0</v>
      </c>
      <c r="H46" s="71"/>
      <c r="I46" s="64"/>
      <c r="J46" s="33"/>
      <c r="K46" s="33"/>
      <c r="L46" s="33"/>
      <c r="M46" s="33"/>
      <c r="N46" s="71"/>
      <c r="O46" s="64"/>
      <c r="P46" s="33"/>
      <c r="Q46" s="33"/>
      <c r="R46" s="33"/>
      <c r="S46" s="33"/>
      <c r="T46" s="54"/>
      <c r="U46" s="102"/>
      <c r="V46" s="102"/>
      <c r="W46" s="12"/>
    </row>
    <row r="47" spans="1:23" s="2" customFormat="1" ht="18" customHeight="1" x14ac:dyDescent="0.2">
      <c r="A47" s="12"/>
      <c r="B47" s="189"/>
      <c r="C47" s="190"/>
      <c r="D47" s="82">
        <v>8</v>
      </c>
      <c r="E47" s="1"/>
      <c r="F47" s="27">
        <v>11</v>
      </c>
      <c r="G47" s="75">
        <f t="shared" si="1"/>
        <v>0</v>
      </c>
      <c r="H47" s="71"/>
      <c r="I47" s="64"/>
      <c r="J47" s="33"/>
      <c r="K47" s="33"/>
      <c r="L47" s="33"/>
      <c r="M47" s="33"/>
      <c r="N47" s="71"/>
      <c r="O47" s="64"/>
      <c r="P47" s="33"/>
      <c r="Q47" s="33"/>
      <c r="R47" s="33"/>
      <c r="S47" s="33"/>
      <c r="T47" s="54"/>
      <c r="U47" s="102"/>
      <c r="V47" s="102"/>
      <c r="W47" s="12"/>
    </row>
    <row r="48" spans="1:23" s="2" customFormat="1" ht="18" customHeight="1" x14ac:dyDescent="0.2">
      <c r="A48" s="12"/>
      <c r="B48" s="189"/>
      <c r="C48" s="190"/>
      <c r="D48" s="82">
        <v>9</v>
      </c>
      <c r="E48" s="1"/>
      <c r="F48" s="27">
        <v>10</v>
      </c>
      <c r="G48" s="75">
        <f t="shared" si="1"/>
        <v>0</v>
      </c>
      <c r="H48" s="71"/>
      <c r="I48" s="64"/>
      <c r="J48" s="33"/>
      <c r="K48" s="33"/>
      <c r="L48" s="33"/>
      <c r="M48" s="33"/>
      <c r="N48" s="71"/>
      <c r="O48" s="64"/>
      <c r="P48" s="33"/>
      <c r="Q48" s="33"/>
      <c r="R48" s="33"/>
      <c r="S48" s="33"/>
      <c r="T48" s="54"/>
      <c r="U48" s="102"/>
      <c r="V48" s="102"/>
      <c r="W48" s="12"/>
    </row>
    <row r="49" spans="1:23" s="2" customFormat="1" ht="18" customHeight="1" x14ac:dyDescent="0.2">
      <c r="A49" s="12"/>
      <c r="B49" s="189"/>
      <c r="C49" s="190"/>
      <c r="D49" s="82">
        <v>10</v>
      </c>
      <c r="E49" s="1"/>
      <c r="F49" s="27">
        <v>9</v>
      </c>
      <c r="G49" s="53">
        <f t="shared" si="1"/>
        <v>0</v>
      </c>
      <c r="H49" s="71"/>
      <c r="I49" s="64"/>
      <c r="J49" s="33"/>
      <c r="K49" s="33"/>
      <c r="L49" s="33"/>
      <c r="M49" s="33"/>
      <c r="N49" s="71"/>
      <c r="O49" s="23"/>
      <c r="P49" s="33"/>
      <c r="Q49" s="33"/>
      <c r="R49" s="33"/>
      <c r="S49" s="33"/>
      <c r="T49" s="54"/>
      <c r="U49" s="102"/>
      <c r="V49" s="102"/>
      <c r="W49" s="12"/>
    </row>
    <row r="50" spans="1:23" s="2" customFormat="1" ht="18" customHeight="1" x14ac:dyDescent="0.2">
      <c r="A50" s="12"/>
      <c r="B50" s="189"/>
      <c r="C50" s="190"/>
      <c r="D50" s="82">
        <v>11</v>
      </c>
      <c r="E50" s="1"/>
      <c r="F50" s="27">
        <v>8</v>
      </c>
      <c r="G50" s="53">
        <f t="shared" si="1"/>
        <v>0</v>
      </c>
      <c r="H50" s="71"/>
      <c r="I50" s="23"/>
      <c r="J50" s="33"/>
      <c r="K50" s="33"/>
      <c r="L50" s="33"/>
      <c r="M50" s="33"/>
      <c r="N50" s="71"/>
      <c r="O50" s="64"/>
      <c r="P50" s="33"/>
      <c r="Q50" s="33"/>
      <c r="R50" s="33"/>
      <c r="S50" s="33"/>
      <c r="T50" s="54"/>
      <c r="U50" s="102"/>
      <c r="V50" s="102"/>
      <c r="W50" s="12"/>
    </row>
    <row r="51" spans="1:23" s="2" customFormat="1" ht="18" customHeight="1" x14ac:dyDescent="0.2">
      <c r="A51" s="12"/>
      <c r="B51" s="189"/>
      <c r="C51" s="190"/>
      <c r="D51" s="82">
        <v>12</v>
      </c>
      <c r="E51" s="1"/>
      <c r="F51" s="27">
        <v>7</v>
      </c>
      <c r="G51" s="24">
        <f t="shared" si="1"/>
        <v>0</v>
      </c>
      <c r="H51" s="71"/>
      <c r="I51" s="64"/>
      <c r="J51" s="33"/>
      <c r="K51" s="33"/>
      <c r="L51" s="33"/>
      <c r="M51" s="33"/>
      <c r="N51" s="71"/>
      <c r="O51" s="23"/>
      <c r="P51" s="33"/>
      <c r="Q51" s="33"/>
      <c r="R51" s="33"/>
      <c r="S51" s="33"/>
      <c r="T51" s="54"/>
      <c r="U51" s="102"/>
      <c r="V51" s="102"/>
      <c r="W51" s="12"/>
    </row>
    <row r="52" spans="1:23" s="2" customFormat="1" ht="18" customHeight="1" x14ac:dyDescent="0.2">
      <c r="A52" s="12"/>
      <c r="B52" s="189"/>
      <c r="C52" s="190"/>
      <c r="D52" s="82">
        <v>13</v>
      </c>
      <c r="E52" s="1"/>
      <c r="F52" s="27">
        <v>6</v>
      </c>
      <c r="G52" s="24">
        <f t="shared" si="1"/>
        <v>0</v>
      </c>
      <c r="H52" s="71"/>
      <c r="I52" s="23"/>
      <c r="J52" s="33"/>
      <c r="K52" s="33"/>
      <c r="L52" s="33"/>
      <c r="M52" s="33"/>
      <c r="N52" s="71"/>
      <c r="O52" s="64"/>
      <c r="P52" s="33"/>
      <c r="Q52" s="33"/>
      <c r="R52" s="33"/>
      <c r="S52" s="33"/>
      <c r="T52" s="54"/>
      <c r="U52" s="102"/>
      <c r="V52" s="102"/>
      <c r="W52" s="12"/>
    </row>
    <row r="53" spans="1:23" s="2" customFormat="1" ht="18" customHeight="1" x14ac:dyDescent="0.2">
      <c r="A53" s="12"/>
      <c r="B53" s="189"/>
      <c r="C53" s="190"/>
      <c r="D53" s="82">
        <v>14</v>
      </c>
      <c r="E53" s="1"/>
      <c r="F53" s="27">
        <v>5</v>
      </c>
      <c r="G53" s="24">
        <f t="shared" si="1"/>
        <v>0</v>
      </c>
      <c r="H53" s="71"/>
      <c r="I53" s="23"/>
      <c r="J53" s="33"/>
      <c r="K53" s="33"/>
      <c r="L53" s="33"/>
      <c r="M53" s="33"/>
      <c r="N53" s="71"/>
      <c r="O53" s="23"/>
      <c r="P53" s="33"/>
      <c r="Q53" s="33"/>
      <c r="R53" s="33"/>
      <c r="S53" s="33"/>
      <c r="T53" s="54"/>
      <c r="U53" s="102"/>
      <c r="V53" s="102"/>
      <c r="W53" s="12"/>
    </row>
    <row r="54" spans="1:23" s="2" customFormat="1" ht="18" customHeight="1" x14ac:dyDescent="0.2">
      <c r="A54" s="12"/>
      <c r="B54" s="189"/>
      <c r="C54" s="190"/>
      <c r="D54" s="82">
        <v>15</v>
      </c>
      <c r="E54" s="1"/>
      <c r="F54" s="27">
        <v>4</v>
      </c>
      <c r="G54" s="24">
        <f t="shared" si="1"/>
        <v>0</v>
      </c>
      <c r="H54" s="71"/>
      <c r="I54" s="23"/>
      <c r="J54" s="33"/>
      <c r="K54" s="33"/>
      <c r="L54" s="33"/>
      <c r="M54" s="33"/>
      <c r="N54" s="71"/>
      <c r="O54" s="64"/>
      <c r="P54" s="33"/>
      <c r="Q54" s="33"/>
      <c r="R54" s="33"/>
      <c r="S54" s="33"/>
      <c r="T54" s="54"/>
      <c r="U54" s="102"/>
      <c r="V54" s="102"/>
      <c r="W54" s="12"/>
    </row>
    <row r="55" spans="1:23" s="2" customFormat="1" ht="18" customHeight="1" x14ac:dyDescent="0.2">
      <c r="A55" s="12"/>
      <c r="B55" s="189"/>
      <c r="C55" s="190"/>
      <c r="D55" s="82">
        <v>16</v>
      </c>
      <c r="E55" s="1"/>
      <c r="F55" s="27">
        <v>3</v>
      </c>
      <c r="G55" s="24">
        <f t="shared" si="1"/>
        <v>0</v>
      </c>
      <c r="H55" s="71"/>
      <c r="I55" s="23"/>
      <c r="J55" s="33"/>
      <c r="K55" s="33"/>
      <c r="L55" s="33"/>
      <c r="M55" s="33"/>
      <c r="N55" s="71"/>
      <c r="O55" s="23"/>
      <c r="P55" s="33"/>
      <c r="Q55" s="33"/>
      <c r="R55" s="33"/>
      <c r="S55" s="33"/>
      <c r="T55" s="54"/>
      <c r="U55" s="102"/>
      <c r="V55" s="102"/>
      <c r="W55" s="12"/>
    </row>
    <row r="56" spans="1:23" s="2" customFormat="1" ht="15.75" x14ac:dyDescent="0.2">
      <c r="A56" s="12"/>
      <c r="B56" s="189"/>
      <c r="C56" s="190"/>
      <c r="D56" s="82">
        <v>17</v>
      </c>
      <c r="E56" s="1"/>
      <c r="F56" s="27">
        <v>2</v>
      </c>
      <c r="G56" s="24">
        <f t="shared" si="1"/>
        <v>0</v>
      </c>
      <c r="H56" s="71"/>
      <c r="I56" s="23"/>
      <c r="J56" s="33"/>
      <c r="K56" s="33"/>
      <c r="L56" s="33"/>
      <c r="M56" s="33"/>
      <c r="N56" s="71"/>
      <c r="O56" s="23"/>
      <c r="P56" s="33"/>
      <c r="Q56" s="33"/>
      <c r="R56" s="33"/>
      <c r="S56" s="33"/>
      <c r="T56" s="54"/>
      <c r="U56" s="102"/>
      <c r="V56" s="102"/>
      <c r="W56" s="12"/>
    </row>
    <row r="57" spans="1:23" s="2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2"/>
    </row>
  </sheetData>
  <mergeCells count="45">
    <mergeCell ref="T37:T39"/>
    <mergeCell ref="D38:D39"/>
    <mergeCell ref="E38:E39"/>
    <mergeCell ref="F38:F39"/>
    <mergeCell ref="G38:G39"/>
    <mergeCell ref="H38:M38"/>
    <mergeCell ref="N38:S38"/>
    <mergeCell ref="D37:S37"/>
    <mergeCell ref="T10:T12"/>
    <mergeCell ref="D11:D12"/>
    <mergeCell ref="E11:E12"/>
    <mergeCell ref="F11:F12"/>
    <mergeCell ref="G11:G12"/>
    <mergeCell ref="D10:S10"/>
    <mergeCell ref="H11:M11"/>
    <mergeCell ref="N11:S11"/>
    <mergeCell ref="O7:P7"/>
    <mergeCell ref="Q7:Q8"/>
    <mergeCell ref="C33:C56"/>
    <mergeCell ref="D33:O33"/>
    <mergeCell ref="J34:K35"/>
    <mergeCell ref="L34:M35"/>
    <mergeCell ref="N34:N35"/>
    <mergeCell ref="O34:P34"/>
    <mergeCell ref="Q34:Q35"/>
    <mergeCell ref="D34:D35"/>
    <mergeCell ref="E34:E35"/>
    <mergeCell ref="F34:G35"/>
    <mergeCell ref="H34:I35"/>
    <mergeCell ref="V11:V12"/>
    <mergeCell ref="V38:V39"/>
    <mergeCell ref="U11:U12"/>
    <mergeCell ref="U38:U39"/>
    <mergeCell ref="B2:D2"/>
    <mergeCell ref="E2:S2"/>
    <mergeCell ref="B6:B56"/>
    <mergeCell ref="C6:C29"/>
    <mergeCell ref="D6:P6"/>
    <mergeCell ref="D7:D8"/>
    <mergeCell ref="E7:E8"/>
    <mergeCell ref="F7:G8"/>
    <mergeCell ref="H7:I8"/>
    <mergeCell ref="J7:K8"/>
    <mergeCell ref="L7:M8"/>
    <mergeCell ref="N7:N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B11F-A448-412F-9ADA-9922FFA84660}">
  <sheetPr>
    <tabColor rgb="FFFFFF00"/>
  </sheetPr>
  <dimension ref="A1:W57"/>
  <sheetViews>
    <sheetView zoomScale="90" zoomScaleNormal="90" workbookViewId="0">
      <selection activeCell="T28" sqref="T28:T29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152"/>
      <c r="C2" s="152"/>
      <c r="D2" s="152"/>
      <c r="E2" s="151" t="s">
        <v>106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81"/>
      <c r="U2" s="14"/>
      <c r="V2" s="1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34"/>
      <c r="B4" s="25"/>
      <c r="C4" s="34"/>
      <c r="D4" s="25"/>
      <c r="E4" s="34"/>
      <c r="F4" s="25"/>
      <c r="G4" s="34"/>
      <c r="H4" s="34"/>
      <c r="I4" s="25"/>
      <c r="J4" s="34"/>
      <c r="K4" s="25"/>
      <c r="L4" s="34"/>
      <c r="M4" s="25"/>
      <c r="N4" s="34"/>
      <c r="O4" s="25"/>
      <c r="P4" s="34"/>
      <c r="Q4" s="25"/>
      <c r="R4" s="34"/>
      <c r="S4" s="25"/>
      <c r="T4" s="25"/>
      <c r="U4" s="34"/>
      <c r="V4" s="100"/>
      <c r="W4" s="34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189">
        <v>44898</v>
      </c>
      <c r="C6" s="190" t="s">
        <v>31</v>
      </c>
      <c r="D6" s="188" t="s">
        <v>77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4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189"/>
      <c r="C7" s="190"/>
      <c r="D7" s="182" t="s">
        <v>1</v>
      </c>
      <c r="E7" s="166" t="s">
        <v>14</v>
      </c>
      <c r="F7" s="170" t="s">
        <v>48</v>
      </c>
      <c r="G7" s="170"/>
      <c r="H7" s="166" t="s">
        <v>4</v>
      </c>
      <c r="I7" s="166"/>
      <c r="J7" s="145" t="s">
        <v>0</v>
      </c>
      <c r="K7" s="145"/>
      <c r="L7" s="170" t="s">
        <v>10</v>
      </c>
      <c r="M7" s="170"/>
      <c r="N7" s="191" t="s">
        <v>2</v>
      </c>
      <c r="O7" s="163" t="s">
        <v>65</v>
      </c>
      <c r="P7" s="163"/>
      <c r="Q7" s="175" t="s">
        <v>58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189"/>
      <c r="C8" s="190"/>
      <c r="D8" s="182"/>
      <c r="E8" s="166"/>
      <c r="F8" s="170"/>
      <c r="G8" s="170"/>
      <c r="H8" s="166"/>
      <c r="I8" s="166"/>
      <c r="J8" s="145"/>
      <c r="K8" s="145"/>
      <c r="L8" s="170"/>
      <c r="M8" s="170"/>
      <c r="N8" s="191"/>
      <c r="O8" s="83" t="s">
        <v>63</v>
      </c>
      <c r="P8" s="83" t="s">
        <v>64</v>
      </c>
      <c r="Q8" s="175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189"/>
      <c r="C9" s="19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189"/>
      <c r="C10" s="190"/>
      <c r="D10" s="188" t="s">
        <v>78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7" t="s">
        <v>57</v>
      </c>
      <c r="U10" s="101"/>
      <c r="V10" s="101"/>
      <c r="W10" s="12"/>
    </row>
    <row r="11" spans="1:23" s="2" customFormat="1" ht="18" customHeight="1" x14ac:dyDescent="0.2">
      <c r="A11" s="12"/>
      <c r="B11" s="189"/>
      <c r="C11" s="190"/>
      <c r="D11" s="182" t="s">
        <v>1</v>
      </c>
      <c r="E11" s="166" t="s">
        <v>14</v>
      </c>
      <c r="F11" s="167" t="s">
        <v>38</v>
      </c>
      <c r="G11" s="169" t="s">
        <v>18</v>
      </c>
      <c r="H11" s="158" t="s">
        <v>15</v>
      </c>
      <c r="I11" s="159"/>
      <c r="J11" s="159"/>
      <c r="K11" s="159"/>
      <c r="L11" s="159"/>
      <c r="M11" s="159"/>
      <c r="N11" s="158" t="s">
        <v>16</v>
      </c>
      <c r="O11" s="159"/>
      <c r="P11" s="159"/>
      <c r="Q11" s="159"/>
      <c r="R11" s="159"/>
      <c r="S11" s="159"/>
      <c r="T11" s="187"/>
      <c r="U11" s="162" t="s">
        <v>10</v>
      </c>
      <c r="V11" s="162" t="s">
        <v>110</v>
      </c>
      <c r="W11" s="12"/>
    </row>
    <row r="12" spans="1:23" s="2" customFormat="1" ht="18" customHeight="1" x14ac:dyDescent="0.2">
      <c r="A12" s="12"/>
      <c r="B12" s="189"/>
      <c r="C12" s="190"/>
      <c r="D12" s="182"/>
      <c r="E12" s="166"/>
      <c r="F12" s="168"/>
      <c r="G12" s="169"/>
      <c r="H12" s="71" t="s">
        <v>61</v>
      </c>
      <c r="I12" s="26" t="s">
        <v>17</v>
      </c>
      <c r="J12" s="20">
        <v>1</v>
      </c>
      <c r="K12" s="17">
        <v>2</v>
      </c>
      <c r="L12" s="18">
        <v>3</v>
      </c>
      <c r="M12" s="19">
        <v>4</v>
      </c>
      <c r="N12" s="71" t="s">
        <v>61</v>
      </c>
      <c r="O12" s="26" t="s">
        <v>17</v>
      </c>
      <c r="P12" s="20">
        <v>1</v>
      </c>
      <c r="Q12" s="17">
        <v>2</v>
      </c>
      <c r="R12" s="18">
        <v>3</v>
      </c>
      <c r="S12" s="19">
        <v>4</v>
      </c>
      <c r="T12" s="187"/>
      <c r="U12" s="163"/>
      <c r="V12" s="163"/>
      <c r="W12" s="12"/>
    </row>
    <row r="13" spans="1:23" s="2" customFormat="1" ht="18" customHeight="1" x14ac:dyDescent="0.2">
      <c r="A13" s="12"/>
      <c r="B13" s="189"/>
      <c r="C13" s="190"/>
      <c r="D13" s="82">
        <v>1</v>
      </c>
      <c r="E13" s="1"/>
      <c r="F13" s="27">
        <v>20</v>
      </c>
      <c r="G13" s="75">
        <f t="shared" ref="G13:G29" si="0">I13+O13-T13</f>
        <v>0</v>
      </c>
      <c r="H13" s="71"/>
      <c r="I13" s="64"/>
      <c r="J13" s="33"/>
      <c r="K13" s="33"/>
      <c r="L13" s="33"/>
      <c r="M13" s="33"/>
      <c r="N13" s="71"/>
      <c r="O13" s="64"/>
      <c r="P13" s="84"/>
      <c r="Q13" s="33"/>
      <c r="R13" s="84"/>
      <c r="S13" s="84"/>
      <c r="T13" s="54"/>
      <c r="U13" s="102"/>
      <c r="V13" s="102"/>
      <c r="W13" s="12"/>
    </row>
    <row r="14" spans="1:23" s="2" customFormat="1" ht="18" customHeight="1" x14ac:dyDescent="0.2">
      <c r="A14" s="12"/>
      <c r="B14" s="189"/>
      <c r="C14" s="190"/>
      <c r="D14" s="82">
        <v>2</v>
      </c>
      <c r="E14" s="1"/>
      <c r="F14" s="27">
        <v>18</v>
      </c>
      <c r="G14" s="75">
        <f t="shared" si="0"/>
        <v>0</v>
      </c>
      <c r="H14" s="71"/>
      <c r="I14" s="64"/>
      <c r="J14" s="33"/>
      <c r="K14" s="33"/>
      <c r="L14" s="84"/>
      <c r="M14" s="33"/>
      <c r="N14" s="71"/>
      <c r="O14" s="64"/>
      <c r="P14" s="33"/>
      <c r="Q14" s="33"/>
      <c r="R14" s="33"/>
      <c r="S14" s="33"/>
      <c r="T14" s="54"/>
      <c r="U14" s="102"/>
      <c r="V14" s="102"/>
      <c r="W14" s="12"/>
    </row>
    <row r="15" spans="1:23" s="2" customFormat="1" ht="18" customHeight="1" x14ac:dyDescent="0.2">
      <c r="A15" s="12"/>
      <c r="B15" s="189"/>
      <c r="C15" s="190"/>
      <c r="D15" s="82">
        <v>3</v>
      </c>
      <c r="E15" s="1"/>
      <c r="F15" s="27">
        <v>16</v>
      </c>
      <c r="G15" s="75">
        <f t="shared" si="0"/>
        <v>0</v>
      </c>
      <c r="H15" s="71"/>
      <c r="I15" s="64"/>
      <c r="J15" s="33"/>
      <c r="K15" s="84"/>
      <c r="L15" s="33"/>
      <c r="M15" s="33"/>
      <c r="N15" s="71"/>
      <c r="O15" s="64"/>
      <c r="P15" s="33"/>
      <c r="Q15" s="33"/>
      <c r="R15" s="33"/>
      <c r="S15" s="33"/>
      <c r="T15" s="54"/>
      <c r="U15" s="102"/>
      <c r="V15" s="102"/>
      <c r="W15" s="12"/>
    </row>
    <row r="16" spans="1:23" s="2" customFormat="1" ht="18" customHeight="1" x14ac:dyDescent="0.2">
      <c r="A16" s="12"/>
      <c r="B16" s="189"/>
      <c r="C16" s="190"/>
      <c r="D16" s="82">
        <v>4</v>
      </c>
      <c r="E16" s="1"/>
      <c r="F16" s="27">
        <v>15</v>
      </c>
      <c r="G16" s="75">
        <f t="shared" si="0"/>
        <v>0</v>
      </c>
      <c r="H16" s="71"/>
      <c r="I16" s="64"/>
      <c r="J16" s="33"/>
      <c r="K16" s="84"/>
      <c r="L16" s="84"/>
      <c r="M16" s="33"/>
      <c r="N16" s="71"/>
      <c r="O16" s="64"/>
      <c r="P16" s="33"/>
      <c r="Q16" s="33"/>
      <c r="R16" s="33"/>
      <c r="S16" s="33"/>
      <c r="T16" s="54"/>
      <c r="U16" s="102"/>
      <c r="V16" s="102"/>
      <c r="W16" s="12"/>
    </row>
    <row r="17" spans="1:23" s="2" customFormat="1" ht="18" customHeight="1" x14ac:dyDescent="0.2">
      <c r="A17" s="12"/>
      <c r="B17" s="189"/>
      <c r="C17" s="190"/>
      <c r="D17" s="82">
        <v>5</v>
      </c>
      <c r="E17" s="1"/>
      <c r="F17" s="27">
        <v>14</v>
      </c>
      <c r="G17" s="75">
        <f t="shared" si="0"/>
        <v>0</v>
      </c>
      <c r="H17" s="71"/>
      <c r="I17" s="64"/>
      <c r="J17" s="33"/>
      <c r="K17" s="33"/>
      <c r="L17" s="33"/>
      <c r="M17" s="33"/>
      <c r="N17" s="71"/>
      <c r="O17" s="64"/>
      <c r="P17" s="33"/>
      <c r="Q17" s="33"/>
      <c r="R17" s="33"/>
      <c r="S17" s="33"/>
      <c r="T17" s="54"/>
      <c r="U17" s="102"/>
      <c r="V17" s="102"/>
      <c r="W17" s="12"/>
    </row>
    <row r="18" spans="1:23" s="2" customFormat="1" ht="18" customHeight="1" x14ac:dyDescent="0.2">
      <c r="A18" s="12"/>
      <c r="B18" s="189"/>
      <c r="C18" s="190"/>
      <c r="D18" s="82">
        <v>6</v>
      </c>
      <c r="E18" s="1"/>
      <c r="F18" s="27">
        <v>13</v>
      </c>
      <c r="G18" s="75">
        <f t="shared" si="0"/>
        <v>0</v>
      </c>
      <c r="H18" s="71"/>
      <c r="I18" s="23"/>
      <c r="J18" s="33"/>
      <c r="K18" s="33"/>
      <c r="L18" s="33"/>
      <c r="M18" s="33"/>
      <c r="N18" s="71"/>
      <c r="O18" s="64"/>
      <c r="P18" s="33"/>
      <c r="Q18" s="33"/>
      <c r="R18" s="33"/>
      <c r="S18" s="33"/>
      <c r="T18" s="54"/>
      <c r="U18" s="102"/>
      <c r="V18" s="102"/>
      <c r="W18" s="12"/>
    </row>
    <row r="19" spans="1:23" s="2" customFormat="1" ht="18" customHeight="1" x14ac:dyDescent="0.2">
      <c r="A19" s="12"/>
      <c r="B19" s="189"/>
      <c r="C19" s="190"/>
      <c r="D19" s="82">
        <v>7</v>
      </c>
      <c r="E19" s="1"/>
      <c r="F19" s="27">
        <v>12</v>
      </c>
      <c r="G19" s="75">
        <f t="shared" si="0"/>
        <v>0</v>
      </c>
      <c r="H19" s="71"/>
      <c r="I19" s="64"/>
      <c r="J19" s="33"/>
      <c r="K19" s="33"/>
      <c r="L19" s="33"/>
      <c r="M19" s="33"/>
      <c r="N19" s="71"/>
      <c r="O19" s="64"/>
      <c r="P19" s="33"/>
      <c r="Q19" s="33"/>
      <c r="R19" s="33"/>
      <c r="S19" s="33"/>
      <c r="T19" s="54"/>
      <c r="U19" s="102"/>
      <c r="V19" s="102"/>
      <c r="W19" s="12"/>
    </row>
    <row r="20" spans="1:23" s="2" customFormat="1" ht="18" customHeight="1" x14ac:dyDescent="0.2">
      <c r="A20" s="12"/>
      <c r="B20" s="189"/>
      <c r="C20" s="190"/>
      <c r="D20" s="82">
        <v>8</v>
      </c>
      <c r="E20" s="1"/>
      <c r="F20" s="27">
        <v>11</v>
      </c>
      <c r="G20" s="53">
        <f t="shared" si="0"/>
        <v>0</v>
      </c>
      <c r="H20" s="71"/>
      <c r="I20" s="23"/>
      <c r="J20" s="33"/>
      <c r="K20" s="33"/>
      <c r="L20" s="33"/>
      <c r="M20" s="33"/>
      <c r="N20" s="71"/>
      <c r="O20" s="64"/>
      <c r="P20" s="33"/>
      <c r="Q20" s="33"/>
      <c r="R20" s="33"/>
      <c r="S20" s="33"/>
      <c r="T20" s="54"/>
      <c r="U20" s="102"/>
      <c r="V20" s="102"/>
      <c r="W20" s="12"/>
    </row>
    <row r="21" spans="1:23" s="2" customFormat="1" ht="18" customHeight="1" x14ac:dyDescent="0.2">
      <c r="A21" s="12"/>
      <c r="B21" s="189"/>
      <c r="C21" s="190"/>
      <c r="D21" s="82">
        <v>9</v>
      </c>
      <c r="E21" s="1"/>
      <c r="F21" s="27">
        <v>10</v>
      </c>
      <c r="G21" s="53">
        <f t="shared" si="0"/>
        <v>0</v>
      </c>
      <c r="H21" s="71"/>
      <c r="I21" s="23"/>
      <c r="J21" s="33"/>
      <c r="K21" s="33"/>
      <c r="L21" s="33"/>
      <c r="M21" s="33"/>
      <c r="N21" s="71"/>
      <c r="O21" s="64"/>
      <c r="P21" s="33"/>
      <c r="Q21" s="33"/>
      <c r="R21" s="33"/>
      <c r="S21" s="33"/>
      <c r="T21" s="54"/>
      <c r="U21" s="102"/>
      <c r="V21" s="102"/>
      <c r="W21" s="12"/>
    </row>
    <row r="22" spans="1:23" s="2" customFormat="1" ht="18" customHeight="1" x14ac:dyDescent="0.2">
      <c r="A22" s="12"/>
      <c r="B22" s="189"/>
      <c r="C22" s="190"/>
      <c r="D22" s="82">
        <v>10</v>
      </c>
      <c r="E22" s="1"/>
      <c r="F22" s="27">
        <v>9</v>
      </c>
      <c r="G22" s="53">
        <f t="shared" si="0"/>
        <v>0</v>
      </c>
      <c r="H22" s="71"/>
      <c r="I22" s="23"/>
      <c r="J22" s="33"/>
      <c r="K22" s="33"/>
      <c r="L22" s="33"/>
      <c r="M22" s="33"/>
      <c r="N22" s="71"/>
      <c r="O22" s="64"/>
      <c r="P22" s="33"/>
      <c r="Q22" s="33"/>
      <c r="R22" s="33"/>
      <c r="S22" s="33"/>
      <c r="T22" s="54"/>
      <c r="U22" s="102"/>
      <c r="V22" s="102"/>
      <c r="W22" s="12"/>
    </row>
    <row r="23" spans="1:23" s="2" customFormat="1" ht="18" customHeight="1" x14ac:dyDescent="0.2">
      <c r="A23" s="12"/>
      <c r="B23" s="189"/>
      <c r="C23" s="190"/>
      <c r="D23" s="82">
        <v>11</v>
      </c>
      <c r="E23" s="1"/>
      <c r="F23" s="27">
        <v>8</v>
      </c>
      <c r="G23" s="53">
        <f t="shared" si="0"/>
        <v>0</v>
      </c>
      <c r="H23" s="71"/>
      <c r="I23" s="23"/>
      <c r="J23" s="33"/>
      <c r="K23" s="33"/>
      <c r="L23" s="33"/>
      <c r="M23" s="33"/>
      <c r="N23" s="71"/>
      <c r="O23" s="23"/>
      <c r="P23" s="33"/>
      <c r="Q23" s="33"/>
      <c r="R23" s="33"/>
      <c r="S23" s="33"/>
      <c r="T23" s="54"/>
      <c r="U23" s="102"/>
      <c r="V23" s="102"/>
      <c r="W23" s="12"/>
    </row>
    <row r="24" spans="1:23" s="2" customFormat="1" ht="18" customHeight="1" x14ac:dyDescent="0.2">
      <c r="A24" s="12"/>
      <c r="B24" s="189"/>
      <c r="C24" s="190"/>
      <c r="D24" s="82">
        <v>12</v>
      </c>
      <c r="E24" s="1"/>
      <c r="F24" s="27">
        <v>7</v>
      </c>
      <c r="G24" s="53">
        <f t="shared" si="0"/>
        <v>0</v>
      </c>
      <c r="H24" s="71"/>
      <c r="I24" s="64"/>
      <c r="J24" s="33"/>
      <c r="K24" s="33"/>
      <c r="L24" s="33"/>
      <c r="M24" s="33"/>
      <c r="N24" s="71"/>
      <c r="O24" s="23"/>
      <c r="P24" s="33"/>
      <c r="Q24" s="33"/>
      <c r="R24" s="33"/>
      <c r="S24" s="33"/>
      <c r="T24" s="54"/>
      <c r="U24" s="102"/>
      <c r="V24" s="102"/>
      <c r="W24" s="12"/>
    </row>
    <row r="25" spans="1:23" s="2" customFormat="1" ht="18" customHeight="1" x14ac:dyDescent="0.2">
      <c r="A25" s="12"/>
      <c r="B25" s="189"/>
      <c r="C25" s="190"/>
      <c r="D25" s="82">
        <v>13</v>
      </c>
      <c r="E25" s="1"/>
      <c r="F25" s="27">
        <v>6</v>
      </c>
      <c r="G25" s="53">
        <f t="shared" si="0"/>
        <v>0</v>
      </c>
      <c r="H25" s="71"/>
      <c r="I25" s="23"/>
      <c r="J25" s="33"/>
      <c r="K25" s="33"/>
      <c r="L25" s="33"/>
      <c r="M25" s="33"/>
      <c r="N25" s="71"/>
      <c r="O25" s="64"/>
      <c r="P25" s="33"/>
      <c r="Q25" s="33"/>
      <c r="R25" s="33"/>
      <c r="S25" s="33"/>
      <c r="T25" s="54"/>
      <c r="U25" s="102"/>
      <c r="V25" s="102"/>
      <c r="W25" s="12"/>
    </row>
    <row r="26" spans="1:23" s="2" customFormat="1" ht="18" customHeight="1" x14ac:dyDescent="0.2">
      <c r="A26" s="12"/>
      <c r="B26" s="189"/>
      <c r="C26" s="190"/>
      <c r="D26" s="82">
        <v>14</v>
      </c>
      <c r="E26" s="1"/>
      <c r="F26" s="27">
        <v>5</v>
      </c>
      <c r="G26" s="53">
        <f t="shared" si="0"/>
        <v>0</v>
      </c>
      <c r="H26" s="71"/>
      <c r="I26" s="23"/>
      <c r="J26" s="33"/>
      <c r="K26" s="33"/>
      <c r="L26" s="33"/>
      <c r="M26" s="33"/>
      <c r="N26" s="71"/>
      <c r="O26" s="23"/>
      <c r="P26" s="33"/>
      <c r="Q26" s="33"/>
      <c r="R26" s="33"/>
      <c r="S26" s="33"/>
      <c r="T26" s="54"/>
      <c r="U26" s="102"/>
      <c r="V26" s="102"/>
      <c r="W26" s="12"/>
    </row>
    <row r="27" spans="1:23" s="2" customFormat="1" ht="18" customHeight="1" x14ac:dyDescent="0.2">
      <c r="A27" s="12"/>
      <c r="B27" s="189"/>
      <c r="C27" s="190"/>
      <c r="D27" s="82">
        <v>15</v>
      </c>
      <c r="E27" s="1"/>
      <c r="F27" s="27">
        <v>4</v>
      </c>
      <c r="G27" s="53">
        <f t="shared" si="0"/>
        <v>0</v>
      </c>
      <c r="H27" s="71"/>
      <c r="I27" s="23"/>
      <c r="J27" s="33"/>
      <c r="K27" s="33"/>
      <c r="L27" s="33"/>
      <c r="M27" s="33"/>
      <c r="N27" s="71"/>
      <c r="O27" s="23"/>
      <c r="P27" s="33"/>
      <c r="Q27" s="33"/>
      <c r="R27" s="33"/>
      <c r="S27" s="33"/>
      <c r="T27" s="54"/>
      <c r="U27" s="102"/>
      <c r="V27" s="102"/>
      <c r="W27" s="12"/>
    </row>
    <row r="28" spans="1:23" s="2" customFormat="1" ht="18" customHeight="1" x14ac:dyDescent="0.2">
      <c r="A28" s="12"/>
      <c r="B28" s="189"/>
      <c r="C28" s="190"/>
      <c r="D28" s="82">
        <v>16</v>
      </c>
      <c r="E28" s="1"/>
      <c r="F28" s="27">
        <v>3</v>
      </c>
      <c r="G28" s="53">
        <f t="shared" si="0"/>
        <v>0</v>
      </c>
      <c r="H28" s="71"/>
      <c r="I28" s="23"/>
      <c r="J28" s="33"/>
      <c r="K28" s="33"/>
      <c r="L28" s="33"/>
      <c r="M28" s="33"/>
      <c r="N28" s="71"/>
      <c r="O28" s="23"/>
      <c r="P28" s="33"/>
      <c r="Q28" s="33"/>
      <c r="R28" s="33"/>
      <c r="S28" s="33"/>
      <c r="T28" s="54"/>
      <c r="U28" s="102"/>
      <c r="V28" s="102"/>
      <c r="W28" s="12"/>
    </row>
    <row r="29" spans="1:23" s="2" customFormat="1" ht="18" customHeight="1" x14ac:dyDescent="0.2">
      <c r="A29" s="12"/>
      <c r="B29" s="189"/>
      <c r="C29" s="190"/>
      <c r="D29" s="82">
        <v>17</v>
      </c>
      <c r="E29" s="1"/>
      <c r="F29" s="27">
        <v>2</v>
      </c>
      <c r="G29" s="53">
        <f t="shared" si="0"/>
        <v>0</v>
      </c>
      <c r="H29" s="71"/>
      <c r="I29" s="23"/>
      <c r="J29" s="33"/>
      <c r="K29" s="33"/>
      <c r="L29" s="33"/>
      <c r="M29" s="33"/>
      <c r="N29" s="71"/>
      <c r="O29" s="23"/>
      <c r="P29" s="33"/>
      <c r="Q29" s="33"/>
      <c r="R29" s="33"/>
      <c r="S29" s="33"/>
      <c r="T29" s="54"/>
      <c r="U29" s="102"/>
      <c r="V29" s="102"/>
      <c r="W29" s="12"/>
    </row>
    <row r="30" spans="1:23" s="2" customFormat="1" ht="18" customHeight="1" x14ac:dyDescent="0.2">
      <c r="A30" s="12"/>
      <c r="B30" s="189"/>
      <c r="C30" s="12"/>
      <c r="D30" s="12"/>
      <c r="E30" s="7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" customFormat="1" ht="18" customHeight="1" x14ac:dyDescent="0.2">
      <c r="A31" s="12"/>
      <c r="B31" s="189"/>
      <c r="C31" s="34"/>
      <c r="D31" s="25"/>
      <c r="E31" s="34"/>
      <c r="F31" s="25"/>
      <c r="G31" s="34"/>
      <c r="H31" s="25"/>
      <c r="I31" s="34"/>
      <c r="J31" s="25"/>
      <c r="K31" s="34"/>
      <c r="L31" s="25"/>
      <c r="M31" s="34"/>
      <c r="N31" s="34"/>
      <c r="O31" s="25"/>
      <c r="P31" s="34"/>
      <c r="Q31" s="25"/>
      <c r="R31" s="34"/>
      <c r="S31" s="25"/>
      <c r="T31" s="25"/>
      <c r="U31" s="12"/>
      <c r="V31" s="12"/>
      <c r="W31" s="12"/>
    </row>
    <row r="32" spans="1:23" s="2" customFormat="1" ht="18" customHeight="1" x14ac:dyDescent="0.2">
      <c r="A32" s="12"/>
      <c r="B32" s="18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</row>
    <row r="33" spans="1:23" s="2" customFormat="1" ht="18" customHeight="1" x14ac:dyDescent="0.2">
      <c r="A33" s="12"/>
      <c r="B33" s="189"/>
      <c r="C33" s="190" t="s">
        <v>35</v>
      </c>
      <c r="D33" s="188" t="s">
        <v>77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92"/>
      <c r="P33" s="14"/>
      <c r="Q33" s="14"/>
      <c r="R33" s="14"/>
      <c r="S33" s="14"/>
      <c r="T33" s="14"/>
      <c r="U33" s="5"/>
      <c r="V33" s="5"/>
      <c r="W33" s="12"/>
    </row>
    <row r="34" spans="1:23" s="2" customFormat="1" ht="18" customHeight="1" x14ac:dyDescent="0.2">
      <c r="A34" s="12"/>
      <c r="B34" s="189"/>
      <c r="C34" s="190"/>
      <c r="D34" s="143" t="s">
        <v>1</v>
      </c>
      <c r="E34" s="166" t="s">
        <v>14</v>
      </c>
      <c r="F34" s="166" t="s">
        <v>55</v>
      </c>
      <c r="G34" s="166"/>
      <c r="H34" s="166" t="s">
        <v>4</v>
      </c>
      <c r="I34" s="166"/>
      <c r="J34" s="145" t="s">
        <v>0</v>
      </c>
      <c r="K34" s="145"/>
      <c r="L34" s="170" t="s">
        <v>10</v>
      </c>
      <c r="M34" s="170"/>
      <c r="N34" s="191" t="s">
        <v>2</v>
      </c>
      <c r="O34" s="163" t="s">
        <v>65</v>
      </c>
      <c r="P34" s="163"/>
      <c r="Q34" s="175" t="s">
        <v>58</v>
      </c>
      <c r="R34" s="14"/>
      <c r="S34" s="14"/>
      <c r="T34" s="14"/>
      <c r="U34" s="5"/>
      <c r="V34" s="5"/>
      <c r="W34" s="12"/>
    </row>
    <row r="35" spans="1:23" s="2" customFormat="1" ht="18" customHeight="1" x14ac:dyDescent="0.2">
      <c r="A35" s="12"/>
      <c r="B35" s="189"/>
      <c r="C35" s="190"/>
      <c r="D35" s="143"/>
      <c r="E35" s="166"/>
      <c r="F35" s="166"/>
      <c r="G35" s="166"/>
      <c r="H35" s="166"/>
      <c r="I35" s="166"/>
      <c r="J35" s="145"/>
      <c r="K35" s="145"/>
      <c r="L35" s="170"/>
      <c r="M35" s="170"/>
      <c r="N35" s="191"/>
      <c r="O35" s="83" t="s">
        <v>63</v>
      </c>
      <c r="P35" s="83" t="s">
        <v>64</v>
      </c>
      <c r="Q35" s="175"/>
      <c r="R35" s="14"/>
      <c r="S35" s="14"/>
      <c r="T35" s="14"/>
      <c r="U35" s="5"/>
      <c r="V35" s="5"/>
      <c r="W35" s="12"/>
    </row>
    <row r="36" spans="1:23" s="2" customFormat="1" ht="18" customHeight="1" x14ac:dyDescent="0.2">
      <c r="A36" s="5"/>
      <c r="B36" s="189"/>
      <c r="C36" s="19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</row>
    <row r="37" spans="1:23" s="2" customFormat="1" ht="18" customHeight="1" x14ac:dyDescent="0.2">
      <c r="A37" s="12"/>
      <c r="B37" s="189"/>
      <c r="C37" s="190"/>
      <c r="D37" s="188" t="s">
        <v>21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7" t="s">
        <v>57</v>
      </c>
      <c r="U37" s="101"/>
      <c r="V37" s="101"/>
      <c r="W37" s="12"/>
    </row>
    <row r="38" spans="1:23" s="2" customFormat="1" ht="18" customHeight="1" x14ac:dyDescent="0.2">
      <c r="A38" s="12"/>
      <c r="B38" s="189"/>
      <c r="C38" s="190"/>
      <c r="D38" s="143" t="s">
        <v>1</v>
      </c>
      <c r="E38" s="166" t="s">
        <v>14</v>
      </c>
      <c r="F38" s="167" t="s">
        <v>3</v>
      </c>
      <c r="G38" s="169" t="s">
        <v>18</v>
      </c>
      <c r="H38" s="158" t="s">
        <v>15</v>
      </c>
      <c r="I38" s="159"/>
      <c r="J38" s="159"/>
      <c r="K38" s="159"/>
      <c r="L38" s="159"/>
      <c r="M38" s="159"/>
      <c r="N38" s="158" t="s">
        <v>16</v>
      </c>
      <c r="O38" s="159"/>
      <c r="P38" s="159"/>
      <c r="Q38" s="159"/>
      <c r="R38" s="159"/>
      <c r="S38" s="159"/>
      <c r="T38" s="187"/>
      <c r="U38" s="162" t="s">
        <v>10</v>
      </c>
      <c r="V38" s="162" t="s">
        <v>110</v>
      </c>
      <c r="W38" s="12"/>
    </row>
    <row r="39" spans="1:23" s="2" customFormat="1" ht="18" customHeight="1" x14ac:dyDescent="0.2">
      <c r="A39" s="12"/>
      <c r="B39" s="189"/>
      <c r="C39" s="190"/>
      <c r="D39" s="143"/>
      <c r="E39" s="166"/>
      <c r="F39" s="168"/>
      <c r="G39" s="169"/>
      <c r="H39" s="71" t="s">
        <v>61</v>
      </c>
      <c r="I39" s="26" t="s">
        <v>17</v>
      </c>
      <c r="J39" s="20">
        <v>1</v>
      </c>
      <c r="K39" s="17">
        <v>2</v>
      </c>
      <c r="L39" s="18">
        <v>3</v>
      </c>
      <c r="M39" s="19">
        <v>4</v>
      </c>
      <c r="N39" s="71" t="s">
        <v>61</v>
      </c>
      <c r="O39" s="26" t="s">
        <v>17</v>
      </c>
      <c r="P39" s="20">
        <v>1</v>
      </c>
      <c r="Q39" s="17">
        <v>2</v>
      </c>
      <c r="R39" s="18">
        <v>3</v>
      </c>
      <c r="S39" s="19">
        <v>4</v>
      </c>
      <c r="T39" s="187"/>
      <c r="U39" s="163"/>
      <c r="V39" s="163"/>
      <c r="W39" s="12"/>
    </row>
    <row r="40" spans="1:23" s="2" customFormat="1" ht="18" customHeight="1" x14ac:dyDescent="0.2">
      <c r="A40" s="12"/>
      <c r="B40" s="189"/>
      <c r="C40" s="190"/>
      <c r="D40" s="82">
        <v>1</v>
      </c>
      <c r="E40" s="1"/>
      <c r="F40" s="27">
        <v>20</v>
      </c>
      <c r="G40" s="75">
        <f t="shared" ref="G40:G56" si="1">I40+O40-T40</f>
        <v>0</v>
      </c>
      <c r="H40" s="71"/>
      <c r="I40" s="64"/>
      <c r="J40" s="33"/>
      <c r="K40" s="33"/>
      <c r="L40" s="33"/>
      <c r="M40" s="33"/>
      <c r="N40" s="71"/>
      <c r="O40" s="64"/>
      <c r="P40" s="33"/>
      <c r="Q40" s="33"/>
      <c r="R40" s="33"/>
      <c r="S40" s="33"/>
      <c r="T40" s="54"/>
      <c r="U40" s="102"/>
      <c r="V40" s="102"/>
      <c r="W40" s="12"/>
    </row>
    <row r="41" spans="1:23" s="2" customFormat="1" ht="18" customHeight="1" x14ac:dyDescent="0.2">
      <c r="A41" s="12"/>
      <c r="B41" s="189"/>
      <c r="C41" s="190"/>
      <c r="D41" s="82">
        <v>2</v>
      </c>
      <c r="E41" s="1"/>
      <c r="F41" s="27">
        <v>18</v>
      </c>
      <c r="G41" s="75">
        <f t="shared" si="1"/>
        <v>0</v>
      </c>
      <c r="H41" s="71"/>
      <c r="I41" s="64"/>
      <c r="J41" s="84"/>
      <c r="K41" s="84"/>
      <c r="L41" s="33"/>
      <c r="M41" s="33"/>
      <c r="N41" s="71"/>
      <c r="O41" s="64"/>
      <c r="P41" s="33"/>
      <c r="Q41" s="33"/>
      <c r="R41" s="33"/>
      <c r="S41" s="33"/>
      <c r="T41" s="54"/>
      <c r="U41" s="102"/>
      <c r="V41" s="102"/>
      <c r="W41" s="12"/>
    </row>
    <row r="42" spans="1:23" s="2" customFormat="1" ht="18" customHeight="1" x14ac:dyDescent="0.2">
      <c r="A42" s="12"/>
      <c r="B42" s="189"/>
      <c r="C42" s="190"/>
      <c r="D42" s="82">
        <v>3</v>
      </c>
      <c r="E42" s="1"/>
      <c r="F42" s="27">
        <v>16</v>
      </c>
      <c r="G42" s="75">
        <f t="shared" si="1"/>
        <v>0</v>
      </c>
      <c r="H42" s="71"/>
      <c r="I42" s="64"/>
      <c r="J42" s="33"/>
      <c r="K42" s="33"/>
      <c r="L42" s="33"/>
      <c r="M42" s="33"/>
      <c r="N42" s="71"/>
      <c r="O42" s="64"/>
      <c r="P42" s="33"/>
      <c r="Q42" s="84"/>
      <c r="R42" s="84"/>
      <c r="S42" s="33"/>
      <c r="T42" s="54"/>
      <c r="U42" s="102"/>
      <c r="V42" s="102"/>
      <c r="W42" s="12"/>
    </row>
    <row r="43" spans="1:23" s="2" customFormat="1" ht="18" customHeight="1" x14ac:dyDescent="0.2">
      <c r="A43" s="12"/>
      <c r="B43" s="189"/>
      <c r="C43" s="190"/>
      <c r="D43" s="82">
        <v>4</v>
      </c>
      <c r="E43" s="1"/>
      <c r="F43" s="27">
        <v>15</v>
      </c>
      <c r="G43" s="75">
        <f t="shared" si="1"/>
        <v>0</v>
      </c>
      <c r="H43" s="71"/>
      <c r="I43" s="64"/>
      <c r="J43" s="33"/>
      <c r="K43" s="33"/>
      <c r="L43" s="33"/>
      <c r="M43" s="33"/>
      <c r="N43" s="71"/>
      <c r="O43" s="64"/>
      <c r="P43" s="84"/>
      <c r="Q43" s="84"/>
      <c r="R43" s="33"/>
      <c r="S43" s="33"/>
      <c r="T43" s="54"/>
      <c r="U43" s="102"/>
      <c r="V43" s="102"/>
      <c r="W43" s="12"/>
    </row>
    <row r="44" spans="1:23" s="2" customFormat="1" ht="18" customHeight="1" x14ac:dyDescent="0.2">
      <c r="A44" s="12"/>
      <c r="B44" s="189"/>
      <c r="C44" s="190"/>
      <c r="D44" s="82">
        <v>5</v>
      </c>
      <c r="E44" s="1"/>
      <c r="F44" s="27">
        <v>14</v>
      </c>
      <c r="G44" s="75">
        <f t="shared" si="1"/>
        <v>0</v>
      </c>
      <c r="H44" s="71"/>
      <c r="I44" s="64"/>
      <c r="J44" s="33"/>
      <c r="K44" s="84"/>
      <c r="L44" s="33"/>
      <c r="M44" s="33"/>
      <c r="N44" s="71"/>
      <c r="O44" s="64"/>
      <c r="P44" s="33"/>
      <c r="Q44" s="84"/>
      <c r="R44" s="84"/>
      <c r="S44" s="33"/>
      <c r="T44" s="54"/>
      <c r="U44" s="102"/>
      <c r="V44" s="102"/>
      <c r="W44" s="12"/>
    </row>
    <row r="45" spans="1:23" s="2" customFormat="1" ht="18" customHeight="1" x14ac:dyDescent="0.2">
      <c r="A45" s="12"/>
      <c r="B45" s="189"/>
      <c r="C45" s="190"/>
      <c r="D45" s="82">
        <v>6</v>
      </c>
      <c r="E45" s="1"/>
      <c r="F45" s="27">
        <v>13</v>
      </c>
      <c r="G45" s="75">
        <f t="shared" si="1"/>
        <v>0</v>
      </c>
      <c r="H45" s="71"/>
      <c r="I45" s="64"/>
      <c r="J45" s="33"/>
      <c r="K45" s="33"/>
      <c r="L45" s="33"/>
      <c r="M45" s="33"/>
      <c r="N45" s="71"/>
      <c r="O45" s="64"/>
      <c r="P45" s="33"/>
      <c r="Q45" s="33"/>
      <c r="R45" s="33"/>
      <c r="S45" s="33"/>
      <c r="T45" s="54"/>
      <c r="U45" s="102"/>
      <c r="V45" s="102"/>
      <c r="W45" s="12"/>
    </row>
    <row r="46" spans="1:23" s="2" customFormat="1" ht="18" customHeight="1" x14ac:dyDescent="0.2">
      <c r="A46" s="12"/>
      <c r="B46" s="189"/>
      <c r="C46" s="190"/>
      <c r="D46" s="82">
        <v>7</v>
      </c>
      <c r="E46" s="1"/>
      <c r="F46" s="27">
        <v>12</v>
      </c>
      <c r="G46" s="75">
        <f t="shared" si="1"/>
        <v>0</v>
      </c>
      <c r="H46" s="71"/>
      <c r="I46" s="64"/>
      <c r="J46" s="33"/>
      <c r="K46" s="33"/>
      <c r="L46" s="33"/>
      <c r="M46" s="33"/>
      <c r="N46" s="71"/>
      <c r="O46" s="64"/>
      <c r="P46" s="33"/>
      <c r="Q46" s="33"/>
      <c r="R46" s="33"/>
      <c r="S46" s="33"/>
      <c r="T46" s="54"/>
      <c r="U46" s="102"/>
      <c r="V46" s="102"/>
      <c r="W46" s="12"/>
    </row>
    <row r="47" spans="1:23" s="2" customFormat="1" ht="18" customHeight="1" x14ac:dyDescent="0.2">
      <c r="A47" s="12"/>
      <c r="B47" s="189"/>
      <c r="C47" s="190"/>
      <c r="D47" s="82">
        <v>8</v>
      </c>
      <c r="E47" s="1"/>
      <c r="F47" s="27">
        <v>11</v>
      </c>
      <c r="G47" s="75">
        <f t="shared" si="1"/>
        <v>0</v>
      </c>
      <c r="H47" s="71"/>
      <c r="I47" s="64"/>
      <c r="J47" s="33"/>
      <c r="K47" s="33"/>
      <c r="L47" s="33"/>
      <c r="M47" s="33"/>
      <c r="N47" s="71"/>
      <c r="O47" s="64"/>
      <c r="P47" s="33"/>
      <c r="Q47" s="33"/>
      <c r="R47" s="33"/>
      <c r="S47" s="33"/>
      <c r="T47" s="54"/>
      <c r="U47" s="102"/>
      <c r="V47" s="102"/>
      <c r="W47" s="12"/>
    </row>
    <row r="48" spans="1:23" s="2" customFormat="1" ht="18" customHeight="1" x14ac:dyDescent="0.2">
      <c r="A48" s="12"/>
      <c r="B48" s="189"/>
      <c r="C48" s="190"/>
      <c r="D48" s="82">
        <v>9</v>
      </c>
      <c r="E48" s="1"/>
      <c r="F48" s="27">
        <v>10</v>
      </c>
      <c r="G48" s="75">
        <f t="shared" si="1"/>
        <v>0</v>
      </c>
      <c r="H48" s="71"/>
      <c r="I48" s="64"/>
      <c r="J48" s="33"/>
      <c r="K48" s="33"/>
      <c r="L48" s="33"/>
      <c r="M48" s="33"/>
      <c r="N48" s="71"/>
      <c r="O48" s="64"/>
      <c r="P48" s="33"/>
      <c r="Q48" s="33"/>
      <c r="R48" s="33"/>
      <c r="S48" s="33"/>
      <c r="T48" s="54"/>
      <c r="U48" s="102"/>
      <c r="V48" s="102"/>
      <c r="W48" s="12"/>
    </row>
    <row r="49" spans="1:23" s="2" customFormat="1" ht="18" customHeight="1" x14ac:dyDescent="0.2">
      <c r="A49" s="12"/>
      <c r="B49" s="189"/>
      <c r="C49" s="190"/>
      <c r="D49" s="82">
        <v>10</v>
      </c>
      <c r="E49" s="1"/>
      <c r="F49" s="27">
        <v>9</v>
      </c>
      <c r="G49" s="53">
        <f t="shared" si="1"/>
        <v>0</v>
      </c>
      <c r="H49" s="71"/>
      <c r="I49" s="64"/>
      <c r="J49" s="33"/>
      <c r="K49" s="33"/>
      <c r="L49" s="33"/>
      <c r="M49" s="33"/>
      <c r="N49" s="71"/>
      <c r="O49" s="23"/>
      <c r="P49" s="33"/>
      <c r="Q49" s="33"/>
      <c r="R49" s="33"/>
      <c r="S49" s="33"/>
      <c r="T49" s="54"/>
      <c r="U49" s="102"/>
      <c r="V49" s="102"/>
      <c r="W49" s="12"/>
    </row>
    <row r="50" spans="1:23" s="2" customFormat="1" ht="18" customHeight="1" x14ac:dyDescent="0.2">
      <c r="A50" s="12"/>
      <c r="B50" s="189"/>
      <c r="C50" s="190"/>
      <c r="D50" s="82">
        <v>11</v>
      </c>
      <c r="E50" s="1"/>
      <c r="F50" s="27">
        <v>8</v>
      </c>
      <c r="G50" s="53">
        <f t="shared" si="1"/>
        <v>0</v>
      </c>
      <c r="H50" s="71"/>
      <c r="I50" s="23"/>
      <c r="J50" s="33"/>
      <c r="K50" s="33"/>
      <c r="L50" s="33"/>
      <c r="M50" s="33"/>
      <c r="N50" s="71"/>
      <c r="O50" s="64"/>
      <c r="P50" s="33"/>
      <c r="Q50" s="33"/>
      <c r="R50" s="33"/>
      <c r="S50" s="33"/>
      <c r="T50" s="54"/>
      <c r="U50" s="102"/>
      <c r="V50" s="102"/>
      <c r="W50" s="12"/>
    </row>
    <row r="51" spans="1:23" s="2" customFormat="1" ht="18" customHeight="1" x14ac:dyDescent="0.2">
      <c r="A51" s="12"/>
      <c r="B51" s="189"/>
      <c r="C51" s="190"/>
      <c r="D51" s="82">
        <v>12</v>
      </c>
      <c r="E51" s="1"/>
      <c r="F51" s="27">
        <v>7</v>
      </c>
      <c r="G51" s="24">
        <f t="shared" si="1"/>
        <v>0</v>
      </c>
      <c r="H51" s="71"/>
      <c r="I51" s="64"/>
      <c r="J51" s="33"/>
      <c r="K51" s="33"/>
      <c r="L51" s="33"/>
      <c r="M51" s="33"/>
      <c r="N51" s="71"/>
      <c r="O51" s="23"/>
      <c r="P51" s="33"/>
      <c r="Q51" s="33"/>
      <c r="R51" s="33"/>
      <c r="S51" s="33"/>
      <c r="T51" s="54"/>
      <c r="U51" s="102"/>
      <c r="V51" s="102"/>
      <c r="W51" s="12"/>
    </row>
    <row r="52" spans="1:23" s="2" customFormat="1" ht="18" customHeight="1" x14ac:dyDescent="0.2">
      <c r="A52" s="12"/>
      <c r="B52" s="189"/>
      <c r="C52" s="190"/>
      <c r="D52" s="82">
        <v>13</v>
      </c>
      <c r="E52" s="1"/>
      <c r="F52" s="27">
        <v>6</v>
      </c>
      <c r="G52" s="24">
        <f t="shared" si="1"/>
        <v>0</v>
      </c>
      <c r="H52" s="71"/>
      <c r="I52" s="23"/>
      <c r="J52" s="33"/>
      <c r="K52" s="33"/>
      <c r="L52" s="33"/>
      <c r="M52" s="33"/>
      <c r="N52" s="71"/>
      <c r="O52" s="64"/>
      <c r="P52" s="33"/>
      <c r="Q52" s="33"/>
      <c r="R52" s="33"/>
      <c r="S52" s="33"/>
      <c r="T52" s="54"/>
      <c r="U52" s="102"/>
      <c r="V52" s="102"/>
      <c r="W52" s="12"/>
    </row>
    <row r="53" spans="1:23" s="2" customFormat="1" ht="18" customHeight="1" x14ac:dyDescent="0.2">
      <c r="A53" s="12"/>
      <c r="B53" s="189"/>
      <c r="C53" s="190"/>
      <c r="D53" s="82">
        <v>14</v>
      </c>
      <c r="E53" s="1"/>
      <c r="F53" s="27">
        <v>5</v>
      </c>
      <c r="G53" s="24">
        <f t="shared" si="1"/>
        <v>0</v>
      </c>
      <c r="H53" s="71"/>
      <c r="I53" s="23"/>
      <c r="J53" s="33"/>
      <c r="K53" s="33"/>
      <c r="L53" s="33"/>
      <c r="M53" s="33"/>
      <c r="N53" s="71"/>
      <c r="O53" s="23"/>
      <c r="P53" s="33"/>
      <c r="Q53" s="33"/>
      <c r="R53" s="33"/>
      <c r="S53" s="33"/>
      <c r="T53" s="54"/>
      <c r="U53" s="102"/>
      <c r="V53" s="102"/>
      <c r="W53" s="12"/>
    </row>
    <row r="54" spans="1:23" s="2" customFormat="1" ht="18" customHeight="1" x14ac:dyDescent="0.2">
      <c r="A54" s="12"/>
      <c r="B54" s="189"/>
      <c r="C54" s="190"/>
      <c r="D54" s="82">
        <v>15</v>
      </c>
      <c r="E54" s="1"/>
      <c r="F54" s="27">
        <v>4</v>
      </c>
      <c r="G54" s="24">
        <f t="shared" si="1"/>
        <v>0</v>
      </c>
      <c r="H54" s="71"/>
      <c r="I54" s="23"/>
      <c r="J54" s="33"/>
      <c r="K54" s="33"/>
      <c r="L54" s="33"/>
      <c r="M54" s="33"/>
      <c r="N54" s="71"/>
      <c r="O54" s="64"/>
      <c r="P54" s="33"/>
      <c r="Q54" s="33"/>
      <c r="R54" s="33"/>
      <c r="S54" s="33"/>
      <c r="T54" s="54"/>
      <c r="U54" s="102"/>
      <c r="V54" s="102"/>
      <c r="W54" s="12"/>
    </row>
    <row r="55" spans="1:23" s="2" customFormat="1" ht="18" customHeight="1" x14ac:dyDescent="0.2">
      <c r="A55" s="12"/>
      <c r="B55" s="189"/>
      <c r="C55" s="190"/>
      <c r="D55" s="82">
        <v>16</v>
      </c>
      <c r="E55" s="1"/>
      <c r="F55" s="27">
        <v>3</v>
      </c>
      <c r="G55" s="24">
        <f t="shared" si="1"/>
        <v>0</v>
      </c>
      <c r="H55" s="71"/>
      <c r="I55" s="23"/>
      <c r="J55" s="33"/>
      <c r="K55" s="33"/>
      <c r="L55" s="33"/>
      <c r="M55" s="33"/>
      <c r="N55" s="71"/>
      <c r="O55" s="23"/>
      <c r="P55" s="33"/>
      <c r="Q55" s="33"/>
      <c r="R55" s="33"/>
      <c r="S55" s="33"/>
      <c r="T55" s="54"/>
      <c r="U55" s="102"/>
      <c r="V55" s="102"/>
      <c r="W55" s="12"/>
    </row>
    <row r="56" spans="1:23" s="2" customFormat="1" ht="15.75" x14ac:dyDescent="0.2">
      <c r="A56" s="12"/>
      <c r="B56" s="189"/>
      <c r="C56" s="190"/>
      <c r="D56" s="82">
        <v>17</v>
      </c>
      <c r="E56" s="1"/>
      <c r="F56" s="27">
        <v>2</v>
      </c>
      <c r="G56" s="24">
        <f t="shared" si="1"/>
        <v>0</v>
      </c>
      <c r="H56" s="71"/>
      <c r="I56" s="23"/>
      <c r="J56" s="33"/>
      <c r="K56" s="33"/>
      <c r="L56" s="33"/>
      <c r="M56" s="33"/>
      <c r="N56" s="71"/>
      <c r="O56" s="23"/>
      <c r="P56" s="33"/>
      <c r="Q56" s="33"/>
      <c r="R56" s="33"/>
      <c r="S56" s="33"/>
      <c r="T56" s="54"/>
      <c r="U56" s="102"/>
      <c r="V56" s="102"/>
      <c r="W56" s="12"/>
    </row>
    <row r="57" spans="1:23" s="2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2"/>
    </row>
  </sheetData>
  <mergeCells count="45">
    <mergeCell ref="T37:T39"/>
    <mergeCell ref="D38:D39"/>
    <mergeCell ref="E38:E39"/>
    <mergeCell ref="F38:F39"/>
    <mergeCell ref="G38:G39"/>
    <mergeCell ref="H38:M38"/>
    <mergeCell ref="N38:S38"/>
    <mergeCell ref="D37:S37"/>
    <mergeCell ref="T10:T12"/>
    <mergeCell ref="D11:D12"/>
    <mergeCell ref="E11:E12"/>
    <mergeCell ref="F11:F12"/>
    <mergeCell ref="G11:G12"/>
    <mergeCell ref="D10:S10"/>
    <mergeCell ref="H11:M11"/>
    <mergeCell ref="N11:S11"/>
    <mergeCell ref="O7:P7"/>
    <mergeCell ref="Q7:Q8"/>
    <mergeCell ref="C33:C56"/>
    <mergeCell ref="D33:O33"/>
    <mergeCell ref="J34:K35"/>
    <mergeCell ref="L34:M35"/>
    <mergeCell ref="N34:N35"/>
    <mergeCell ref="O34:P34"/>
    <mergeCell ref="Q34:Q35"/>
    <mergeCell ref="D34:D35"/>
    <mergeCell ref="E34:E35"/>
    <mergeCell ref="F34:G35"/>
    <mergeCell ref="H34:I35"/>
    <mergeCell ref="U11:U12"/>
    <mergeCell ref="V11:V12"/>
    <mergeCell ref="U38:U39"/>
    <mergeCell ref="V38:V39"/>
    <mergeCell ref="B2:D2"/>
    <mergeCell ref="E2:S2"/>
    <mergeCell ref="B6:B56"/>
    <mergeCell ref="C6:C29"/>
    <mergeCell ref="D6:P6"/>
    <mergeCell ref="D7:D8"/>
    <mergeCell ref="E7:E8"/>
    <mergeCell ref="F7:G8"/>
    <mergeCell ref="H7:I8"/>
    <mergeCell ref="J7:K8"/>
    <mergeCell ref="L7:M8"/>
    <mergeCell ref="N7:N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C40D-F5AD-463C-B87E-1182DBA83F8F}">
  <sheetPr>
    <tabColor rgb="FFFFFF00"/>
  </sheetPr>
  <dimension ref="A1:W57"/>
  <sheetViews>
    <sheetView zoomScale="90" zoomScaleNormal="90" workbookViewId="0">
      <selection activeCell="T28" sqref="T28:T29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152"/>
      <c r="C2" s="152"/>
      <c r="D2" s="152"/>
      <c r="E2" s="151" t="s">
        <v>107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81"/>
      <c r="U2" s="14"/>
      <c r="V2" s="1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34"/>
      <c r="B4" s="25"/>
      <c r="C4" s="34"/>
      <c r="D4" s="25"/>
      <c r="E4" s="34"/>
      <c r="F4" s="25"/>
      <c r="G4" s="34"/>
      <c r="H4" s="34"/>
      <c r="I4" s="25"/>
      <c r="J4" s="34"/>
      <c r="K4" s="25"/>
      <c r="L4" s="34"/>
      <c r="M4" s="25"/>
      <c r="N4" s="34"/>
      <c r="O4" s="25"/>
      <c r="P4" s="34"/>
      <c r="Q4" s="25"/>
      <c r="R4" s="34"/>
      <c r="S4" s="25"/>
      <c r="T4" s="25"/>
      <c r="U4" s="34"/>
      <c r="V4" s="100"/>
      <c r="W4" s="34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189">
        <v>40495</v>
      </c>
      <c r="C6" s="190" t="s">
        <v>108</v>
      </c>
      <c r="D6" s="188" t="s">
        <v>77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4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189"/>
      <c r="C7" s="190"/>
      <c r="D7" s="182" t="s">
        <v>1</v>
      </c>
      <c r="E7" s="166" t="s">
        <v>14</v>
      </c>
      <c r="F7" s="170" t="s">
        <v>48</v>
      </c>
      <c r="G7" s="170"/>
      <c r="H7" s="166" t="s">
        <v>4</v>
      </c>
      <c r="I7" s="166"/>
      <c r="J7" s="145" t="s">
        <v>0</v>
      </c>
      <c r="K7" s="145"/>
      <c r="L7" s="170" t="s">
        <v>10</v>
      </c>
      <c r="M7" s="170"/>
      <c r="N7" s="191" t="s">
        <v>2</v>
      </c>
      <c r="O7" s="163" t="s">
        <v>65</v>
      </c>
      <c r="P7" s="163"/>
      <c r="Q7" s="175" t="s">
        <v>58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189"/>
      <c r="C8" s="190"/>
      <c r="D8" s="182"/>
      <c r="E8" s="166"/>
      <c r="F8" s="170"/>
      <c r="G8" s="170"/>
      <c r="H8" s="166"/>
      <c r="I8" s="166"/>
      <c r="J8" s="145"/>
      <c r="K8" s="145"/>
      <c r="L8" s="170"/>
      <c r="M8" s="170"/>
      <c r="N8" s="191"/>
      <c r="O8" s="83" t="s">
        <v>63</v>
      </c>
      <c r="P8" s="83" t="s">
        <v>64</v>
      </c>
      <c r="Q8" s="175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189"/>
      <c r="C9" s="19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189"/>
      <c r="C10" s="190"/>
      <c r="D10" s="188" t="s">
        <v>78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7" t="s">
        <v>57</v>
      </c>
      <c r="U10" s="101"/>
      <c r="V10" s="101"/>
      <c r="W10" s="12"/>
    </row>
    <row r="11" spans="1:23" s="2" customFormat="1" ht="18" customHeight="1" x14ac:dyDescent="0.2">
      <c r="A11" s="12"/>
      <c r="B11" s="189"/>
      <c r="C11" s="190"/>
      <c r="D11" s="182" t="s">
        <v>1</v>
      </c>
      <c r="E11" s="166" t="s">
        <v>14</v>
      </c>
      <c r="F11" s="167" t="s">
        <v>38</v>
      </c>
      <c r="G11" s="169" t="s">
        <v>18</v>
      </c>
      <c r="H11" s="158" t="s">
        <v>15</v>
      </c>
      <c r="I11" s="159"/>
      <c r="J11" s="159"/>
      <c r="K11" s="159"/>
      <c r="L11" s="159"/>
      <c r="M11" s="159"/>
      <c r="N11" s="158" t="s">
        <v>16</v>
      </c>
      <c r="O11" s="159"/>
      <c r="P11" s="159"/>
      <c r="Q11" s="159"/>
      <c r="R11" s="159"/>
      <c r="S11" s="159"/>
      <c r="T11" s="187"/>
      <c r="U11" s="162" t="s">
        <v>10</v>
      </c>
      <c r="V11" s="162" t="s">
        <v>110</v>
      </c>
      <c r="W11" s="12"/>
    </row>
    <row r="12" spans="1:23" s="2" customFormat="1" ht="18" customHeight="1" x14ac:dyDescent="0.2">
      <c r="A12" s="12"/>
      <c r="B12" s="189"/>
      <c r="C12" s="190"/>
      <c r="D12" s="182"/>
      <c r="E12" s="166"/>
      <c r="F12" s="168"/>
      <c r="G12" s="169"/>
      <c r="H12" s="71" t="s">
        <v>61</v>
      </c>
      <c r="I12" s="26" t="s">
        <v>17</v>
      </c>
      <c r="J12" s="20">
        <v>1</v>
      </c>
      <c r="K12" s="17">
        <v>2</v>
      </c>
      <c r="L12" s="18">
        <v>3</v>
      </c>
      <c r="M12" s="19">
        <v>4</v>
      </c>
      <c r="N12" s="71" t="s">
        <v>61</v>
      </c>
      <c r="O12" s="26" t="s">
        <v>17</v>
      </c>
      <c r="P12" s="20">
        <v>1</v>
      </c>
      <c r="Q12" s="17">
        <v>2</v>
      </c>
      <c r="R12" s="18">
        <v>3</v>
      </c>
      <c r="S12" s="19">
        <v>4</v>
      </c>
      <c r="T12" s="187"/>
      <c r="U12" s="163"/>
      <c r="V12" s="163"/>
      <c r="W12" s="12"/>
    </row>
    <row r="13" spans="1:23" s="2" customFormat="1" ht="18" customHeight="1" x14ac:dyDescent="0.2">
      <c r="A13" s="12"/>
      <c r="B13" s="189"/>
      <c r="C13" s="190"/>
      <c r="D13" s="82">
        <v>1</v>
      </c>
      <c r="E13" s="1"/>
      <c r="F13" s="27">
        <v>20</v>
      </c>
      <c r="G13" s="75">
        <f t="shared" ref="G13:G29" si="0">I13+O13-T13</f>
        <v>0</v>
      </c>
      <c r="H13" s="71"/>
      <c r="I13" s="64"/>
      <c r="J13" s="33"/>
      <c r="K13" s="33"/>
      <c r="L13" s="33"/>
      <c r="M13" s="33"/>
      <c r="N13" s="71"/>
      <c r="O13" s="64"/>
      <c r="P13" s="84"/>
      <c r="Q13" s="33"/>
      <c r="R13" s="84"/>
      <c r="S13" s="84"/>
      <c r="T13" s="54"/>
      <c r="U13" s="102"/>
      <c r="V13" s="102"/>
      <c r="W13" s="12"/>
    </row>
    <row r="14" spans="1:23" s="2" customFormat="1" ht="18" customHeight="1" x14ac:dyDescent="0.2">
      <c r="A14" s="12"/>
      <c r="B14" s="189"/>
      <c r="C14" s="190"/>
      <c r="D14" s="82">
        <v>2</v>
      </c>
      <c r="E14" s="1"/>
      <c r="F14" s="27">
        <v>18</v>
      </c>
      <c r="G14" s="75">
        <f t="shared" si="0"/>
        <v>0</v>
      </c>
      <c r="H14" s="71"/>
      <c r="I14" s="64"/>
      <c r="J14" s="33"/>
      <c r="K14" s="33"/>
      <c r="L14" s="84"/>
      <c r="M14" s="33"/>
      <c r="N14" s="71"/>
      <c r="O14" s="64"/>
      <c r="P14" s="33"/>
      <c r="Q14" s="33"/>
      <c r="R14" s="33"/>
      <c r="S14" s="33"/>
      <c r="T14" s="54"/>
      <c r="U14" s="102"/>
      <c r="V14" s="102"/>
      <c r="W14" s="12"/>
    </row>
    <row r="15" spans="1:23" s="2" customFormat="1" ht="18" customHeight="1" x14ac:dyDescent="0.2">
      <c r="A15" s="12"/>
      <c r="B15" s="189"/>
      <c r="C15" s="190"/>
      <c r="D15" s="82">
        <v>3</v>
      </c>
      <c r="E15" s="1"/>
      <c r="F15" s="27">
        <v>16</v>
      </c>
      <c r="G15" s="75">
        <f t="shared" si="0"/>
        <v>0</v>
      </c>
      <c r="H15" s="71"/>
      <c r="I15" s="64"/>
      <c r="J15" s="33"/>
      <c r="K15" s="84"/>
      <c r="L15" s="33"/>
      <c r="M15" s="33"/>
      <c r="N15" s="71"/>
      <c r="O15" s="64"/>
      <c r="P15" s="33"/>
      <c r="Q15" s="33"/>
      <c r="R15" s="33"/>
      <c r="S15" s="33"/>
      <c r="T15" s="54"/>
      <c r="U15" s="102"/>
      <c r="V15" s="102"/>
      <c r="W15" s="12"/>
    </row>
    <row r="16" spans="1:23" s="2" customFormat="1" ht="18" customHeight="1" x14ac:dyDescent="0.2">
      <c r="A16" s="12"/>
      <c r="B16" s="189"/>
      <c r="C16" s="190"/>
      <c r="D16" s="82">
        <v>4</v>
      </c>
      <c r="E16" s="1"/>
      <c r="F16" s="27">
        <v>15</v>
      </c>
      <c r="G16" s="75">
        <f t="shared" si="0"/>
        <v>0</v>
      </c>
      <c r="H16" s="71"/>
      <c r="I16" s="64"/>
      <c r="J16" s="33"/>
      <c r="K16" s="84"/>
      <c r="L16" s="84"/>
      <c r="M16" s="33"/>
      <c r="N16" s="71"/>
      <c r="O16" s="64"/>
      <c r="P16" s="33"/>
      <c r="Q16" s="33"/>
      <c r="R16" s="33"/>
      <c r="S16" s="33"/>
      <c r="T16" s="54"/>
      <c r="U16" s="102"/>
      <c r="V16" s="102"/>
      <c r="W16" s="12"/>
    </row>
    <row r="17" spans="1:23" s="2" customFormat="1" ht="18" customHeight="1" x14ac:dyDescent="0.2">
      <c r="A17" s="12"/>
      <c r="B17" s="189"/>
      <c r="C17" s="190"/>
      <c r="D17" s="82">
        <v>5</v>
      </c>
      <c r="E17" s="1"/>
      <c r="F17" s="27">
        <v>14</v>
      </c>
      <c r="G17" s="75">
        <f t="shared" si="0"/>
        <v>0</v>
      </c>
      <c r="H17" s="71"/>
      <c r="I17" s="64"/>
      <c r="J17" s="33"/>
      <c r="K17" s="33"/>
      <c r="L17" s="33"/>
      <c r="M17" s="33"/>
      <c r="N17" s="71"/>
      <c r="O17" s="64"/>
      <c r="P17" s="33"/>
      <c r="Q17" s="33"/>
      <c r="R17" s="33"/>
      <c r="S17" s="33"/>
      <c r="T17" s="54"/>
      <c r="U17" s="102"/>
      <c r="V17" s="102"/>
      <c r="W17" s="12"/>
    </row>
    <row r="18" spans="1:23" s="2" customFormat="1" ht="18" customHeight="1" x14ac:dyDescent="0.2">
      <c r="A18" s="12"/>
      <c r="B18" s="189"/>
      <c r="C18" s="190"/>
      <c r="D18" s="82">
        <v>6</v>
      </c>
      <c r="E18" s="1"/>
      <c r="F18" s="27">
        <v>13</v>
      </c>
      <c r="G18" s="75">
        <f t="shared" si="0"/>
        <v>0</v>
      </c>
      <c r="H18" s="71"/>
      <c r="I18" s="23"/>
      <c r="J18" s="33"/>
      <c r="K18" s="33"/>
      <c r="L18" s="33"/>
      <c r="M18" s="33"/>
      <c r="N18" s="71"/>
      <c r="O18" s="64"/>
      <c r="P18" s="33"/>
      <c r="Q18" s="33"/>
      <c r="R18" s="33"/>
      <c r="S18" s="33"/>
      <c r="T18" s="54"/>
      <c r="U18" s="102"/>
      <c r="V18" s="102"/>
      <c r="W18" s="12"/>
    </row>
    <row r="19" spans="1:23" s="2" customFormat="1" ht="18" customHeight="1" x14ac:dyDescent="0.2">
      <c r="A19" s="12"/>
      <c r="B19" s="189"/>
      <c r="C19" s="190"/>
      <c r="D19" s="82">
        <v>7</v>
      </c>
      <c r="E19" s="1"/>
      <c r="F19" s="27">
        <v>12</v>
      </c>
      <c r="G19" s="75">
        <f t="shared" si="0"/>
        <v>0</v>
      </c>
      <c r="H19" s="71"/>
      <c r="I19" s="64"/>
      <c r="J19" s="33"/>
      <c r="K19" s="33"/>
      <c r="L19" s="33"/>
      <c r="M19" s="33"/>
      <c r="N19" s="71"/>
      <c r="O19" s="64"/>
      <c r="P19" s="33"/>
      <c r="Q19" s="33"/>
      <c r="R19" s="33"/>
      <c r="S19" s="33"/>
      <c r="T19" s="54"/>
      <c r="U19" s="102"/>
      <c r="V19" s="102"/>
      <c r="W19" s="12"/>
    </row>
    <row r="20" spans="1:23" s="2" customFormat="1" ht="18" customHeight="1" x14ac:dyDescent="0.2">
      <c r="A20" s="12"/>
      <c r="B20" s="189"/>
      <c r="C20" s="190"/>
      <c r="D20" s="82">
        <v>8</v>
      </c>
      <c r="E20" s="1"/>
      <c r="F20" s="27">
        <v>11</v>
      </c>
      <c r="G20" s="53">
        <f t="shared" si="0"/>
        <v>0</v>
      </c>
      <c r="H20" s="71"/>
      <c r="I20" s="23"/>
      <c r="J20" s="33"/>
      <c r="K20" s="33"/>
      <c r="L20" s="33"/>
      <c r="M20" s="33"/>
      <c r="N20" s="71"/>
      <c r="O20" s="64"/>
      <c r="P20" s="33"/>
      <c r="Q20" s="33"/>
      <c r="R20" s="33"/>
      <c r="S20" s="33"/>
      <c r="T20" s="54"/>
      <c r="U20" s="102"/>
      <c r="V20" s="102"/>
      <c r="W20" s="12"/>
    </row>
    <row r="21" spans="1:23" s="2" customFormat="1" ht="18" customHeight="1" x14ac:dyDescent="0.2">
      <c r="A21" s="12"/>
      <c r="B21" s="189"/>
      <c r="C21" s="190"/>
      <c r="D21" s="82">
        <v>9</v>
      </c>
      <c r="E21" s="1"/>
      <c r="F21" s="27">
        <v>10</v>
      </c>
      <c r="G21" s="53">
        <f t="shared" si="0"/>
        <v>0</v>
      </c>
      <c r="H21" s="71"/>
      <c r="I21" s="23"/>
      <c r="J21" s="33"/>
      <c r="K21" s="33"/>
      <c r="L21" s="33"/>
      <c r="M21" s="33"/>
      <c r="N21" s="71"/>
      <c r="O21" s="64"/>
      <c r="P21" s="33"/>
      <c r="Q21" s="33"/>
      <c r="R21" s="33"/>
      <c r="S21" s="33"/>
      <c r="T21" s="54"/>
      <c r="U21" s="102"/>
      <c r="V21" s="102"/>
      <c r="W21" s="12"/>
    </row>
    <row r="22" spans="1:23" s="2" customFormat="1" ht="18" customHeight="1" x14ac:dyDescent="0.2">
      <c r="A22" s="12"/>
      <c r="B22" s="189"/>
      <c r="C22" s="190"/>
      <c r="D22" s="82">
        <v>10</v>
      </c>
      <c r="E22" s="1"/>
      <c r="F22" s="27">
        <v>9</v>
      </c>
      <c r="G22" s="53">
        <f t="shared" si="0"/>
        <v>0</v>
      </c>
      <c r="H22" s="71"/>
      <c r="I22" s="23"/>
      <c r="J22" s="33"/>
      <c r="K22" s="33"/>
      <c r="L22" s="33"/>
      <c r="M22" s="33"/>
      <c r="N22" s="71"/>
      <c r="O22" s="64"/>
      <c r="P22" s="33"/>
      <c r="Q22" s="33"/>
      <c r="R22" s="33"/>
      <c r="S22" s="33"/>
      <c r="T22" s="54"/>
      <c r="U22" s="102"/>
      <c r="V22" s="102"/>
      <c r="W22" s="12"/>
    </row>
    <row r="23" spans="1:23" s="2" customFormat="1" ht="18" customHeight="1" x14ac:dyDescent="0.2">
      <c r="A23" s="12"/>
      <c r="B23" s="189"/>
      <c r="C23" s="190"/>
      <c r="D23" s="82">
        <v>11</v>
      </c>
      <c r="E23" s="1"/>
      <c r="F23" s="27">
        <v>8</v>
      </c>
      <c r="G23" s="53">
        <f t="shared" si="0"/>
        <v>0</v>
      </c>
      <c r="H23" s="71"/>
      <c r="I23" s="23"/>
      <c r="J23" s="33"/>
      <c r="K23" s="33"/>
      <c r="L23" s="33"/>
      <c r="M23" s="33"/>
      <c r="N23" s="71"/>
      <c r="O23" s="23"/>
      <c r="P23" s="33"/>
      <c r="Q23" s="33"/>
      <c r="R23" s="33"/>
      <c r="S23" s="33"/>
      <c r="T23" s="54"/>
      <c r="U23" s="102"/>
      <c r="V23" s="102"/>
      <c r="W23" s="12"/>
    </row>
    <row r="24" spans="1:23" s="2" customFormat="1" ht="18" customHeight="1" x14ac:dyDescent="0.2">
      <c r="A24" s="12"/>
      <c r="B24" s="189"/>
      <c r="C24" s="190"/>
      <c r="D24" s="82">
        <v>12</v>
      </c>
      <c r="E24" s="1"/>
      <c r="F24" s="27">
        <v>7</v>
      </c>
      <c r="G24" s="53">
        <f t="shared" si="0"/>
        <v>0</v>
      </c>
      <c r="H24" s="71"/>
      <c r="I24" s="64"/>
      <c r="J24" s="33"/>
      <c r="K24" s="33"/>
      <c r="L24" s="33"/>
      <c r="M24" s="33"/>
      <c r="N24" s="71"/>
      <c r="O24" s="23"/>
      <c r="P24" s="33"/>
      <c r="Q24" s="33"/>
      <c r="R24" s="33"/>
      <c r="S24" s="33"/>
      <c r="T24" s="54"/>
      <c r="U24" s="102"/>
      <c r="V24" s="102"/>
      <c r="W24" s="12"/>
    </row>
    <row r="25" spans="1:23" s="2" customFormat="1" ht="18" customHeight="1" x14ac:dyDescent="0.2">
      <c r="A25" s="12"/>
      <c r="B25" s="189"/>
      <c r="C25" s="190"/>
      <c r="D25" s="82">
        <v>13</v>
      </c>
      <c r="E25" s="1"/>
      <c r="F25" s="27">
        <v>6</v>
      </c>
      <c r="G25" s="53">
        <f t="shared" si="0"/>
        <v>0</v>
      </c>
      <c r="H25" s="71"/>
      <c r="I25" s="23"/>
      <c r="J25" s="33"/>
      <c r="K25" s="33"/>
      <c r="L25" s="33"/>
      <c r="M25" s="33"/>
      <c r="N25" s="71"/>
      <c r="O25" s="64"/>
      <c r="P25" s="33"/>
      <c r="Q25" s="33"/>
      <c r="R25" s="33"/>
      <c r="S25" s="33"/>
      <c r="T25" s="54"/>
      <c r="U25" s="102"/>
      <c r="V25" s="102"/>
      <c r="W25" s="12"/>
    </row>
    <row r="26" spans="1:23" s="2" customFormat="1" ht="18" customHeight="1" x14ac:dyDescent="0.2">
      <c r="A26" s="12"/>
      <c r="B26" s="189"/>
      <c r="C26" s="190"/>
      <c r="D26" s="82">
        <v>14</v>
      </c>
      <c r="E26" s="1"/>
      <c r="F26" s="27">
        <v>5</v>
      </c>
      <c r="G26" s="53">
        <f t="shared" si="0"/>
        <v>0</v>
      </c>
      <c r="H26" s="71"/>
      <c r="I26" s="23"/>
      <c r="J26" s="33"/>
      <c r="K26" s="33"/>
      <c r="L26" s="33"/>
      <c r="M26" s="33"/>
      <c r="N26" s="71"/>
      <c r="O26" s="23"/>
      <c r="P26" s="33"/>
      <c r="Q26" s="33"/>
      <c r="R26" s="33"/>
      <c r="S26" s="33"/>
      <c r="T26" s="54"/>
      <c r="U26" s="102"/>
      <c r="V26" s="102"/>
      <c r="W26" s="12"/>
    </row>
    <row r="27" spans="1:23" s="2" customFormat="1" ht="18" customHeight="1" x14ac:dyDescent="0.2">
      <c r="A27" s="12"/>
      <c r="B27" s="189"/>
      <c r="C27" s="190"/>
      <c r="D27" s="82">
        <v>15</v>
      </c>
      <c r="E27" s="1"/>
      <c r="F27" s="27">
        <v>4</v>
      </c>
      <c r="G27" s="53">
        <f t="shared" si="0"/>
        <v>0</v>
      </c>
      <c r="H27" s="71"/>
      <c r="I27" s="23"/>
      <c r="J27" s="33"/>
      <c r="K27" s="33"/>
      <c r="L27" s="33"/>
      <c r="M27" s="33"/>
      <c r="N27" s="71"/>
      <c r="O27" s="23"/>
      <c r="P27" s="33"/>
      <c r="Q27" s="33"/>
      <c r="R27" s="33"/>
      <c r="S27" s="33"/>
      <c r="T27" s="54"/>
      <c r="U27" s="102"/>
      <c r="V27" s="102"/>
      <c r="W27" s="12"/>
    </row>
    <row r="28" spans="1:23" s="2" customFormat="1" ht="18" customHeight="1" x14ac:dyDescent="0.2">
      <c r="A28" s="12"/>
      <c r="B28" s="189"/>
      <c r="C28" s="190"/>
      <c r="D28" s="82">
        <v>16</v>
      </c>
      <c r="E28" s="1"/>
      <c r="F28" s="27">
        <v>3</v>
      </c>
      <c r="G28" s="53">
        <f t="shared" si="0"/>
        <v>0</v>
      </c>
      <c r="H28" s="71"/>
      <c r="I28" s="23"/>
      <c r="J28" s="33"/>
      <c r="K28" s="33"/>
      <c r="L28" s="33"/>
      <c r="M28" s="33"/>
      <c r="N28" s="71"/>
      <c r="O28" s="23"/>
      <c r="P28" s="33"/>
      <c r="Q28" s="33"/>
      <c r="R28" s="33"/>
      <c r="S28" s="33"/>
      <c r="T28" s="54"/>
      <c r="U28" s="102"/>
      <c r="V28" s="102"/>
      <c r="W28" s="12"/>
    </row>
    <row r="29" spans="1:23" s="2" customFormat="1" ht="18" customHeight="1" x14ac:dyDescent="0.2">
      <c r="A29" s="12"/>
      <c r="B29" s="189"/>
      <c r="C29" s="190"/>
      <c r="D29" s="82">
        <v>17</v>
      </c>
      <c r="E29" s="1"/>
      <c r="F29" s="27">
        <v>2</v>
      </c>
      <c r="G29" s="53">
        <f t="shared" si="0"/>
        <v>0</v>
      </c>
      <c r="H29" s="71"/>
      <c r="I29" s="23"/>
      <c r="J29" s="33"/>
      <c r="K29" s="33"/>
      <c r="L29" s="33"/>
      <c r="M29" s="33"/>
      <c r="N29" s="71"/>
      <c r="O29" s="23"/>
      <c r="P29" s="33"/>
      <c r="Q29" s="33"/>
      <c r="R29" s="33"/>
      <c r="S29" s="33"/>
      <c r="T29" s="54"/>
      <c r="U29" s="102"/>
      <c r="V29" s="102"/>
      <c r="W29" s="12"/>
    </row>
    <row r="30" spans="1:23" s="2" customFormat="1" ht="18" customHeight="1" x14ac:dyDescent="0.2">
      <c r="A30" s="12"/>
      <c r="B30" s="189"/>
      <c r="C30" s="12"/>
      <c r="D30" s="12"/>
      <c r="E30" s="7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" customFormat="1" ht="18" customHeight="1" x14ac:dyDescent="0.2">
      <c r="A31" s="12"/>
      <c r="B31" s="189"/>
      <c r="C31" s="34"/>
      <c r="D31" s="25"/>
      <c r="E31" s="34"/>
      <c r="F31" s="25"/>
      <c r="G31" s="34"/>
      <c r="H31" s="25"/>
      <c r="I31" s="34"/>
      <c r="J31" s="25"/>
      <c r="K31" s="34"/>
      <c r="L31" s="25"/>
      <c r="M31" s="34"/>
      <c r="N31" s="34"/>
      <c r="O31" s="25"/>
      <c r="P31" s="34"/>
      <c r="Q31" s="25"/>
      <c r="R31" s="34"/>
      <c r="S31" s="25"/>
      <c r="T31" s="25"/>
      <c r="U31" s="12"/>
      <c r="V31" s="12"/>
      <c r="W31" s="12"/>
    </row>
    <row r="32" spans="1:23" s="2" customFormat="1" ht="18" customHeight="1" x14ac:dyDescent="0.2">
      <c r="A32" s="12"/>
      <c r="B32" s="18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</row>
    <row r="33" spans="1:23" s="2" customFormat="1" ht="18" customHeight="1" x14ac:dyDescent="0.2">
      <c r="A33" s="12"/>
      <c r="B33" s="189"/>
      <c r="C33" s="190" t="s">
        <v>108</v>
      </c>
      <c r="D33" s="188" t="s">
        <v>77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92"/>
      <c r="P33" s="14"/>
      <c r="Q33" s="14"/>
      <c r="R33" s="14"/>
      <c r="S33" s="14"/>
      <c r="T33" s="14"/>
      <c r="U33" s="5"/>
      <c r="V33" s="5"/>
      <c r="W33" s="12"/>
    </row>
    <row r="34" spans="1:23" s="2" customFormat="1" ht="18" customHeight="1" x14ac:dyDescent="0.2">
      <c r="A34" s="12"/>
      <c r="B34" s="189"/>
      <c r="C34" s="190"/>
      <c r="D34" s="143" t="s">
        <v>1</v>
      </c>
      <c r="E34" s="166" t="s">
        <v>14</v>
      </c>
      <c r="F34" s="166" t="s">
        <v>55</v>
      </c>
      <c r="G34" s="166"/>
      <c r="H34" s="166" t="s">
        <v>4</v>
      </c>
      <c r="I34" s="166"/>
      <c r="J34" s="145" t="s">
        <v>0</v>
      </c>
      <c r="K34" s="145"/>
      <c r="L34" s="170" t="s">
        <v>10</v>
      </c>
      <c r="M34" s="170"/>
      <c r="N34" s="191" t="s">
        <v>2</v>
      </c>
      <c r="O34" s="163" t="s">
        <v>65</v>
      </c>
      <c r="P34" s="163"/>
      <c r="Q34" s="175" t="s">
        <v>58</v>
      </c>
      <c r="R34" s="14"/>
      <c r="S34" s="14"/>
      <c r="T34" s="14"/>
      <c r="U34" s="5"/>
      <c r="V34" s="5"/>
      <c r="W34" s="12"/>
    </row>
    <row r="35" spans="1:23" s="2" customFormat="1" ht="18" customHeight="1" x14ac:dyDescent="0.2">
      <c r="A35" s="12"/>
      <c r="B35" s="189"/>
      <c r="C35" s="190"/>
      <c r="D35" s="143"/>
      <c r="E35" s="166"/>
      <c r="F35" s="166"/>
      <c r="G35" s="166"/>
      <c r="H35" s="166"/>
      <c r="I35" s="166"/>
      <c r="J35" s="145"/>
      <c r="K35" s="145"/>
      <c r="L35" s="170"/>
      <c r="M35" s="170"/>
      <c r="N35" s="191"/>
      <c r="O35" s="83" t="s">
        <v>63</v>
      </c>
      <c r="P35" s="83" t="s">
        <v>64</v>
      </c>
      <c r="Q35" s="175"/>
      <c r="R35" s="14"/>
      <c r="S35" s="14"/>
      <c r="T35" s="14"/>
      <c r="U35" s="5"/>
      <c r="V35" s="5"/>
      <c r="W35" s="12"/>
    </row>
    <row r="36" spans="1:23" s="2" customFormat="1" ht="18" customHeight="1" x14ac:dyDescent="0.2">
      <c r="A36" s="5"/>
      <c r="B36" s="189"/>
      <c r="C36" s="19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</row>
    <row r="37" spans="1:23" s="2" customFormat="1" ht="18" customHeight="1" x14ac:dyDescent="0.2">
      <c r="A37" s="12"/>
      <c r="B37" s="189"/>
      <c r="C37" s="190"/>
      <c r="D37" s="188" t="s">
        <v>21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7" t="s">
        <v>57</v>
      </c>
      <c r="U37" s="101"/>
      <c r="V37" s="101"/>
      <c r="W37" s="12"/>
    </row>
    <row r="38" spans="1:23" s="2" customFormat="1" ht="18" customHeight="1" x14ac:dyDescent="0.2">
      <c r="A38" s="12"/>
      <c r="B38" s="189"/>
      <c r="C38" s="190"/>
      <c r="D38" s="143" t="s">
        <v>1</v>
      </c>
      <c r="E38" s="166" t="s">
        <v>14</v>
      </c>
      <c r="F38" s="167" t="s">
        <v>3</v>
      </c>
      <c r="G38" s="169" t="s">
        <v>18</v>
      </c>
      <c r="H38" s="158" t="s">
        <v>15</v>
      </c>
      <c r="I38" s="159"/>
      <c r="J38" s="159"/>
      <c r="K38" s="159"/>
      <c r="L38" s="159"/>
      <c r="M38" s="159"/>
      <c r="N38" s="158" t="s">
        <v>16</v>
      </c>
      <c r="O38" s="159"/>
      <c r="P38" s="159"/>
      <c r="Q38" s="159"/>
      <c r="R38" s="159"/>
      <c r="S38" s="159"/>
      <c r="T38" s="187"/>
      <c r="U38" s="162" t="s">
        <v>10</v>
      </c>
      <c r="V38" s="162" t="s">
        <v>110</v>
      </c>
      <c r="W38" s="12"/>
    </row>
    <row r="39" spans="1:23" s="2" customFormat="1" ht="18" customHeight="1" x14ac:dyDescent="0.2">
      <c r="A39" s="12"/>
      <c r="B39" s="189"/>
      <c r="C39" s="190"/>
      <c r="D39" s="143"/>
      <c r="E39" s="166"/>
      <c r="F39" s="168"/>
      <c r="G39" s="169"/>
      <c r="H39" s="71" t="s">
        <v>61</v>
      </c>
      <c r="I39" s="26" t="s">
        <v>17</v>
      </c>
      <c r="J39" s="20">
        <v>1</v>
      </c>
      <c r="K39" s="17">
        <v>2</v>
      </c>
      <c r="L39" s="18">
        <v>3</v>
      </c>
      <c r="M39" s="19">
        <v>4</v>
      </c>
      <c r="N39" s="71" t="s">
        <v>61</v>
      </c>
      <c r="O39" s="26" t="s">
        <v>17</v>
      </c>
      <c r="P39" s="20">
        <v>1</v>
      </c>
      <c r="Q39" s="17">
        <v>2</v>
      </c>
      <c r="R39" s="18">
        <v>3</v>
      </c>
      <c r="S39" s="19">
        <v>4</v>
      </c>
      <c r="T39" s="187"/>
      <c r="U39" s="163"/>
      <c r="V39" s="163"/>
      <c r="W39" s="12"/>
    </row>
    <row r="40" spans="1:23" s="2" customFormat="1" ht="18" customHeight="1" x14ac:dyDescent="0.2">
      <c r="A40" s="12"/>
      <c r="B40" s="189"/>
      <c r="C40" s="190"/>
      <c r="D40" s="82">
        <v>1</v>
      </c>
      <c r="E40" s="1"/>
      <c r="F40" s="27">
        <v>20</v>
      </c>
      <c r="G40" s="75">
        <f t="shared" ref="G40:G56" si="1">I40+O40-T40</f>
        <v>0</v>
      </c>
      <c r="H40" s="71"/>
      <c r="I40" s="64"/>
      <c r="J40" s="33"/>
      <c r="K40" s="33"/>
      <c r="L40" s="33"/>
      <c r="M40" s="33"/>
      <c r="N40" s="71"/>
      <c r="O40" s="64"/>
      <c r="P40" s="33"/>
      <c r="Q40" s="33"/>
      <c r="R40" s="33"/>
      <c r="S40" s="33"/>
      <c r="T40" s="54"/>
      <c r="U40" s="102"/>
      <c r="V40" s="102"/>
      <c r="W40" s="12"/>
    </row>
    <row r="41" spans="1:23" s="2" customFormat="1" ht="18" customHeight="1" x14ac:dyDescent="0.2">
      <c r="A41" s="12"/>
      <c r="B41" s="189"/>
      <c r="C41" s="190"/>
      <c r="D41" s="82">
        <v>2</v>
      </c>
      <c r="E41" s="1"/>
      <c r="F41" s="27">
        <v>18</v>
      </c>
      <c r="G41" s="75">
        <f t="shared" si="1"/>
        <v>0</v>
      </c>
      <c r="H41" s="71"/>
      <c r="I41" s="64"/>
      <c r="J41" s="84"/>
      <c r="K41" s="84"/>
      <c r="L41" s="33"/>
      <c r="M41" s="33"/>
      <c r="N41" s="71"/>
      <c r="O41" s="64"/>
      <c r="P41" s="33"/>
      <c r="Q41" s="33"/>
      <c r="R41" s="33"/>
      <c r="S41" s="33"/>
      <c r="T41" s="54"/>
      <c r="U41" s="102"/>
      <c r="V41" s="102"/>
      <c r="W41" s="12"/>
    </row>
    <row r="42" spans="1:23" s="2" customFormat="1" ht="18" customHeight="1" x14ac:dyDescent="0.2">
      <c r="A42" s="12"/>
      <c r="B42" s="189"/>
      <c r="C42" s="190"/>
      <c r="D42" s="82">
        <v>3</v>
      </c>
      <c r="E42" s="1"/>
      <c r="F42" s="27">
        <v>16</v>
      </c>
      <c r="G42" s="75">
        <f t="shared" si="1"/>
        <v>0</v>
      </c>
      <c r="H42" s="71"/>
      <c r="I42" s="64"/>
      <c r="J42" s="33"/>
      <c r="K42" s="33"/>
      <c r="L42" s="33"/>
      <c r="M42" s="33"/>
      <c r="N42" s="71"/>
      <c r="O42" s="64"/>
      <c r="P42" s="33"/>
      <c r="Q42" s="84"/>
      <c r="R42" s="84"/>
      <c r="S42" s="33"/>
      <c r="T42" s="54"/>
      <c r="U42" s="102"/>
      <c r="V42" s="102"/>
      <c r="W42" s="12"/>
    </row>
    <row r="43" spans="1:23" s="2" customFormat="1" ht="18" customHeight="1" x14ac:dyDescent="0.2">
      <c r="A43" s="12"/>
      <c r="B43" s="189"/>
      <c r="C43" s="190"/>
      <c r="D43" s="82">
        <v>4</v>
      </c>
      <c r="E43" s="1"/>
      <c r="F43" s="27">
        <v>15</v>
      </c>
      <c r="G43" s="75">
        <f t="shared" si="1"/>
        <v>0</v>
      </c>
      <c r="H43" s="71"/>
      <c r="I43" s="64"/>
      <c r="J43" s="33"/>
      <c r="K43" s="33"/>
      <c r="L43" s="33"/>
      <c r="M43" s="33"/>
      <c r="N43" s="71"/>
      <c r="O43" s="64"/>
      <c r="P43" s="84"/>
      <c r="Q43" s="84"/>
      <c r="R43" s="33"/>
      <c r="S43" s="33"/>
      <c r="T43" s="54"/>
      <c r="U43" s="102"/>
      <c r="V43" s="102"/>
      <c r="W43" s="12"/>
    </row>
    <row r="44" spans="1:23" s="2" customFormat="1" ht="18" customHeight="1" x14ac:dyDescent="0.2">
      <c r="A44" s="12"/>
      <c r="B44" s="189"/>
      <c r="C44" s="190"/>
      <c r="D44" s="82">
        <v>5</v>
      </c>
      <c r="E44" s="1"/>
      <c r="F44" s="27">
        <v>14</v>
      </c>
      <c r="G44" s="75">
        <f t="shared" si="1"/>
        <v>0</v>
      </c>
      <c r="H44" s="71"/>
      <c r="I44" s="64"/>
      <c r="J44" s="33"/>
      <c r="K44" s="84"/>
      <c r="L44" s="33"/>
      <c r="M44" s="33"/>
      <c r="N44" s="71"/>
      <c r="O44" s="64"/>
      <c r="P44" s="33"/>
      <c r="Q44" s="84"/>
      <c r="R44" s="84"/>
      <c r="S44" s="33"/>
      <c r="T44" s="54"/>
      <c r="U44" s="102"/>
      <c r="V44" s="102"/>
      <c r="W44" s="12"/>
    </row>
    <row r="45" spans="1:23" s="2" customFormat="1" ht="18" customHeight="1" x14ac:dyDescent="0.2">
      <c r="A45" s="12"/>
      <c r="B45" s="189"/>
      <c r="C45" s="190"/>
      <c r="D45" s="82">
        <v>6</v>
      </c>
      <c r="E45" s="1"/>
      <c r="F45" s="27">
        <v>13</v>
      </c>
      <c r="G45" s="75">
        <f t="shared" si="1"/>
        <v>0</v>
      </c>
      <c r="H45" s="71"/>
      <c r="I45" s="64"/>
      <c r="J45" s="33"/>
      <c r="K45" s="33"/>
      <c r="L45" s="33"/>
      <c r="M45" s="33"/>
      <c r="N45" s="71"/>
      <c r="O45" s="64"/>
      <c r="P45" s="33"/>
      <c r="Q45" s="33"/>
      <c r="R45" s="33"/>
      <c r="S45" s="33"/>
      <c r="T45" s="54"/>
      <c r="U45" s="102"/>
      <c r="V45" s="102"/>
      <c r="W45" s="12"/>
    </row>
    <row r="46" spans="1:23" s="2" customFormat="1" ht="18" customHeight="1" x14ac:dyDescent="0.2">
      <c r="A46" s="12"/>
      <c r="B46" s="189"/>
      <c r="C46" s="190"/>
      <c r="D46" s="82">
        <v>7</v>
      </c>
      <c r="E46" s="1"/>
      <c r="F46" s="27">
        <v>12</v>
      </c>
      <c r="G46" s="75">
        <f t="shared" si="1"/>
        <v>0</v>
      </c>
      <c r="H46" s="71"/>
      <c r="I46" s="64"/>
      <c r="J46" s="33"/>
      <c r="K46" s="33"/>
      <c r="L46" s="33"/>
      <c r="M46" s="33"/>
      <c r="N46" s="71"/>
      <c r="O46" s="64"/>
      <c r="P46" s="33"/>
      <c r="Q46" s="33"/>
      <c r="R46" s="33"/>
      <c r="S46" s="33"/>
      <c r="T46" s="54"/>
      <c r="U46" s="102"/>
      <c r="V46" s="102"/>
      <c r="W46" s="12"/>
    </row>
    <row r="47" spans="1:23" s="2" customFormat="1" ht="18" customHeight="1" x14ac:dyDescent="0.2">
      <c r="A47" s="12"/>
      <c r="B47" s="189"/>
      <c r="C47" s="190"/>
      <c r="D47" s="82">
        <v>8</v>
      </c>
      <c r="E47" s="1"/>
      <c r="F47" s="27">
        <v>11</v>
      </c>
      <c r="G47" s="75">
        <f t="shared" si="1"/>
        <v>0</v>
      </c>
      <c r="H47" s="71"/>
      <c r="I47" s="64"/>
      <c r="J47" s="33"/>
      <c r="K47" s="33"/>
      <c r="L47" s="33"/>
      <c r="M47" s="33"/>
      <c r="N47" s="71"/>
      <c r="O47" s="64"/>
      <c r="P47" s="33"/>
      <c r="Q47" s="33"/>
      <c r="R47" s="33"/>
      <c r="S47" s="33"/>
      <c r="T47" s="54"/>
      <c r="U47" s="102"/>
      <c r="V47" s="102"/>
      <c r="W47" s="12"/>
    </row>
    <row r="48" spans="1:23" s="2" customFormat="1" ht="18" customHeight="1" x14ac:dyDescent="0.2">
      <c r="A48" s="12"/>
      <c r="B48" s="189"/>
      <c r="C48" s="190"/>
      <c r="D48" s="82">
        <v>9</v>
      </c>
      <c r="E48" s="1"/>
      <c r="F48" s="27">
        <v>10</v>
      </c>
      <c r="G48" s="75">
        <f t="shared" si="1"/>
        <v>0</v>
      </c>
      <c r="H48" s="71"/>
      <c r="I48" s="64"/>
      <c r="J48" s="33"/>
      <c r="K48" s="33"/>
      <c r="L48" s="33"/>
      <c r="M48" s="33"/>
      <c r="N48" s="71"/>
      <c r="O48" s="64"/>
      <c r="P48" s="33"/>
      <c r="Q48" s="33"/>
      <c r="R48" s="33"/>
      <c r="S48" s="33"/>
      <c r="T48" s="54"/>
      <c r="U48" s="102"/>
      <c r="V48" s="102"/>
      <c r="W48" s="12"/>
    </row>
    <row r="49" spans="1:23" s="2" customFormat="1" ht="18" customHeight="1" x14ac:dyDescent="0.2">
      <c r="A49" s="12"/>
      <c r="B49" s="189"/>
      <c r="C49" s="190"/>
      <c r="D49" s="82">
        <v>10</v>
      </c>
      <c r="E49" s="1"/>
      <c r="F49" s="27">
        <v>9</v>
      </c>
      <c r="G49" s="53">
        <f t="shared" si="1"/>
        <v>0</v>
      </c>
      <c r="H49" s="71"/>
      <c r="I49" s="64"/>
      <c r="J49" s="33"/>
      <c r="K49" s="33"/>
      <c r="L49" s="33"/>
      <c r="M49" s="33"/>
      <c r="N49" s="71"/>
      <c r="O49" s="23"/>
      <c r="P49" s="33"/>
      <c r="Q49" s="33"/>
      <c r="R49" s="33"/>
      <c r="S49" s="33"/>
      <c r="T49" s="54"/>
      <c r="U49" s="102"/>
      <c r="V49" s="102"/>
      <c r="W49" s="12"/>
    </row>
    <row r="50" spans="1:23" s="2" customFormat="1" ht="18" customHeight="1" x14ac:dyDescent="0.2">
      <c r="A50" s="12"/>
      <c r="B50" s="189"/>
      <c r="C50" s="190"/>
      <c r="D50" s="82">
        <v>11</v>
      </c>
      <c r="E50" s="1"/>
      <c r="F50" s="27">
        <v>8</v>
      </c>
      <c r="G50" s="53">
        <f t="shared" si="1"/>
        <v>0</v>
      </c>
      <c r="H50" s="71"/>
      <c r="I50" s="23"/>
      <c r="J50" s="33"/>
      <c r="K50" s="33"/>
      <c r="L50" s="33"/>
      <c r="M50" s="33"/>
      <c r="N50" s="71"/>
      <c r="O50" s="64"/>
      <c r="P50" s="33"/>
      <c r="Q50" s="33"/>
      <c r="R50" s="33"/>
      <c r="S50" s="33"/>
      <c r="T50" s="54"/>
      <c r="U50" s="102"/>
      <c r="V50" s="102"/>
      <c r="W50" s="12"/>
    </row>
    <row r="51" spans="1:23" s="2" customFormat="1" ht="18" customHeight="1" x14ac:dyDescent="0.2">
      <c r="A51" s="12"/>
      <c r="B51" s="189"/>
      <c r="C51" s="190"/>
      <c r="D51" s="82">
        <v>12</v>
      </c>
      <c r="E51" s="1"/>
      <c r="F51" s="27">
        <v>7</v>
      </c>
      <c r="G51" s="24">
        <f t="shared" si="1"/>
        <v>0</v>
      </c>
      <c r="H51" s="71"/>
      <c r="I51" s="64"/>
      <c r="J51" s="33"/>
      <c r="K51" s="33"/>
      <c r="L51" s="33"/>
      <c r="M51" s="33"/>
      <c r="N51" s="71"/>
      <c r="O51" s="23"/>
      <c r="P51" s="33"/>
      <c r="Q51" s="33"/>
      <c r="R51" s="33"/>
      <c r="S51" s="33"/>
      <c r="T51" s="54"/>
      <c r="U51" s="102"/>
      <c r="V51" s="102"/>
      <c r="W51" s="12"/>
    </row>
    <row r="52" spans="1:23" s="2" customFormat="1" ht="18" customHeight="1" x14ac:dyDescent="0.2">
      <c r="A52" s="12"/>
      <c r="B52" s="189"/>
      <c r="C52" s="190"/>
      <c r="D52" s="82">
        <v>13</v>
      </c>
      <c r="E52" s="1"/>
      <c r="F52" s="27">
        <v>6</v>
      </c>
      <c r="G52" s="24">
        <f t="shared" si="1"/>
        <v>0</v>
      </c>
      <c r="H52" s="71"/>
      <c r="I52" s="23"/>
      <c r="J52" s="33"/>
      <c r="K52" s="33"/>
      <c r="L52" s="33"/>
      <c r="M52" s="33"/>
      <c r="N52" s="71"/>
      <c r="O52" s="64"/>
      <c r="P52" s="33"/>
      <c r="Q52" s="33"/>
      <c r="R52" s="33"/>
      <c r="S52" s="33"/>
      <c r="T52" s="54"/>
      <c r="U52" s="102"/>
      <c r="V52" s="102"/>
      <c r="W52" s="12"/>
    </row>
    <row r="53" spans="1:23" s="2" customFormat="1" ht="18" customHeight="1" x14ac:dyDescent="0.2">
      <c r="A53" s="12"/>
      <c r="B53" s="189"/>
      <c r="C53" s="190"/>
      <c r="D53" s="82">
        <v>14</v>
      </c>
      <c r="E53" s="1"/>
      <c r="F53" s="27">
        <v>5</v>
      </c>
      <c r="G53" s="24">
        <f t="shared" si="1"/>
        <v>0</v>
      </c>
      <c r="H53" s="71"/>
      <c r="I53" s="23"/>
      <c r="J53" s="33"/>
      <c r="K53" s="33"/>
      <c r="L53" s="33"/>
      <c r="M53" s="33"/>
      <c r="N53" s="71"/>
      <c r="O53" s="23"/>
      <c r="P53" s="33"/>
      <c r="Q53" s="33"/>
      <c r="R53" s="33"/>
      <c r="S53" s="33"/>
      <c r="T53" s="54"/>
      <c r="U53" s="102"/>
      <c r="V53" s="102"/>
      <c r="W53" s="12"/>
    </row>
    <row r="54" spans="1:23" s="2" customFormat="1" ht="18" customHeight="1" x14ac:dyDescent="0.2">
      <c r="A54" s="12"/>
      <c r="B54" s="189"/>
      <c r="C54" s="190"/>
      <c r="D54" s="82">
        <v>15</v>
      </c>
      <c r="E54" s="1"/>
      <c r="F54" s="27">
        <v>4</v>
      </c>
      <c r="G54" s="24">
        <f t="shared" si="1"/>
        <v>0</v>
      </c>
      <c r="H54" s="71"/>
      <c r="I54" s="23"/>
      <c r="J54" s="33"/>
      <c r="K54" s="33"/>
      <c r="L54" s="33"/>
      <c r="M54" s="33"/>
      <c r="N54" s="71"/>
      <c r="O54" s="64"/>
      <c r="P54" s="33"/>
      <c r="Q54" s="33"/>
      <c r="R54" s="33"/>
      <c r="S54" s="33"/>
      <c r="T54" s="54"/>
      <c r="U54" s="102"/>
      <c r="V54" s="102"/>
      <c r="W54" s="12"/>
    </row>
    <row r="55" spans="1:23" s="2" customFormat="1" ht="18" customHeight="1" x14ac:dyDescent="0.2">
      <c r="A55" s="12"/>
      <c r="B55" s="189"/>
      <c r="C55" s="190"/>
      <c r="D55" s="82">
        <v>16</v>
      </c>
      <c r="E55" s="1"/>
      <c r="F55" s="27">
        <v>3</v>
      </c>
      <c r="G55" s="24">
        <f t="shared" si="1"/>
        <v>0</v>
      </c>
      <c r="H55" s="71"/>
      <c r="I55" s="23"/>
      <c r="J55" s="33"/>
      <c r="K55" s="33"/>
      <c r="L55" s="33"/>
      <c r="M55" s="33"/>
      <c r="N55" s="71"/>
      <c r="O55" s="23"/>
      <c r="P55" s="33"/>
      <c r="Q55" s="33"/>
      <c r="R55" s="33"/>
      <c r="S55" s="33"/>
      <c r="T55" s="54"/>
      <c r="U55" s="102"/>
      <c r="V55" s="102"/>
      <c r="W55" s="12"/>
    </row>
    <row r="56" spans="1:23" s="2" customFormat="1" ht="15.75" x14ac:dyDescent="0.2">
      <c r="A56" s="12"/>
      <c r="B56" s="189"/>
      <c r="C56" s="190"/>
      <c r="D56" s="82">
        <v>17</v>
      </c>
      <c r="E56" s="1"/>
      <c r="F56" s="27">
        <v>2</v>
      </c>
      <c r="G56" s="24">
        <f t="shared" si="1"/>
        <v>0</v>
      </c>
      <c r="H56" s="71"/>
      <c r="I56" s="23"/>
      <c r="J56" s="33"/>
      <c r="K56" s="33"/>
      <c r="L56" s="33"/>
      <c r="M56" s="33"/>
      <c r="N56" s="71"/>
      <c r="O56" s="23"/>
      <c r="P56" s="33"/>
      <c r="Q56" s="33"/>
      <c r="R56" s="33"/>
      <c r="S56" s="33"/>
      <c r="T56" s="54"/>
      <c r="U56" s="102"/>
      <c r="V56" s="102"/>
      <c r="W56" s="12"/>
    </row>
    <row r="57" spans="1:23" s="2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2"/>
    </row>
  </sheetData>
  <mergeCells count="45">
    <mergeCell ref="T37:T39"/>
    <mergeCell ref="D38:D39"/>
    <mergeCell ref="E38:E39"/>
    <mergeCell ref="F38:F39"/>
    <mergeCell ref="G38:G39"/>
    <mergeCell ref="H38:M38"/>
    <mergeCell ref="N38:S38"/>
    <mergeCell ref="D37:S37"/>
    <mergeCell ref="T10:T12"/>
    <mergeCell ref="D11:D12"/>
    <mergeCell ref="E11:E12"/>
    <mergeCell ref="F11:F12"/>
    <mergeCell ref="G11:G12"/>
    <mergeCell ref="D10:S10"/>
    <mergeCell ref="H11:M11"/>
    <mergeCell ref="N11:S11"/>
    <mergeCell ref="O7:P7"/>
    <mergeCell ref="Q7:Q8"/>
    <mergeCell ref="C33:C56"/>
    <mergeCell ref="D33:O33"/>
    <mergeCell ref="J34:K35"/>
    <mergeCell ref="L34:M35"/>
    <mergeCell ref="N34:N35"/>
    <mergeCell ref="O34:P34"/>
    <mergeCell ref="Q34:Q35"/>
    <mergeCell ref="D34:D35"/>
    <mergeCell ref="E34:E35"/>
    <mergeCell ref="F34:G35"/>
    <mergeCell ref="H34:I35"/>
    <mergeCell ref="U11:U12"/>
    <mergeCell ref="V11:V12"/>
    <mergeCell ref="U38:U39"/>
    <mergeCell ref="V38:V39"/>
    <mergeCell ref="B2:D2"/>
    <mergeCell ref="E2:S2"/>
    <mergeCell ref="B6:B56"/>
    <mergeCell ref="C6:C29"/>
    <mergeCell ref="D6:P6"/>
    <mergeCell ref="D7:D8"/>
    <mergeCell ref="E7:E8"/>
    <mergeCell ref="F7:G8"/>
    <mergeCell ref="H7:I8"/>
    <mergeCell ref="J7:K8"/>
    <mergeCell ref="L7:M8"/>
    <mergeCell ref="N7:N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A4B3-44F1-416A-96E8-A0329831A878}">
  <sheetPr>
    <tabColor rgb="FFFFFF00"/>
  </sheetPr>
  <dimension ref="A1:AA91"/>
  <sheetViews>
    <sheetView topLeftCell="A61" zoomScale="85" zoomScaleNormal="85" workbookViewId="0">
      <selection activeCell="V96" sqref="V96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  <col min="27" max="27" width="21.7109375" bestFit="1" customWidth="1"/>
  </cols>
  <sheetData>
    <row r="1" spans="1:27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7" ht="43.5" customHeight="1" x14ac:dyDescent="0.2">
      <c r="A2" s="12"/>
      <c r="B2" s="183" t="s">
        <v>107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4"/>
    </row>
    <row r="3" spans="1:27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7" s="2" customFormat="1" ht="12.75" x14ac:dyDescent="0.2">
      <c r="A4" s="1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2"/>
    </row>
    <row r="5" spans="1:27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7" s="2" customFormat="1" ht="18" customHeight="1" x14ac:dyDescent="0.2">
      <c r="A6" s="12"/>
      <c r="B6" s="186">
        <v>40495</v>
      </c>
      <c r="C6" s="179" t="s">
        <v>108</v>
      </c>
      <c r="D6" s="180" t="s">
        <v>120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4"/>
      <c r="S6" s="14"/>
      <c r="T6" s="14"/>
      <c r="U6" s="5"/>
      <c r="V6" s="5"/>
      <c r="W6" s="5"/>
    </row>
    <row r="7" spans="1:27" s="2" customFormat="1" ht="18" customHeight="1" x14ac:dyDescent="0.2">
      <c r="A7" s="12"/>
      <c r="B7" s="186"/>
      <c r="C7" s="179"/>
      <c r="D7" s="182" t="s">
        <v>1</v>
      </c>
      <c r="E7" s="166" t="s">
        <v>14</v>
      </c>
      <c r="F7" s="170" t="s">
        <v>48</v>
      </c>
      <c r="G7" s="170"/>
      <c r="H7" s="166" t="s">
        <v>4</v>
      </c>
      <c r="I7" s="166"/>
      <c r="J7" s="145" t="s">
        <v>0</v>
      </c>
      <c r="K7" s="145"/>
      <c r="L7" s="170" t="s">
        <v>10</v>
      </c>
      <c r="M7" s="170"/>
      <c r="N7" s="171" t="s">
        <v>2</v>
      </c>
      <c r="O7" s="173" t="s">
        <v>65</v>
      </c>
      <c r="P7" s="174"/>
      <c r="Q7" s="175" t="s">
        <v>58</v>
      </c>
      <c r="R7" s="14"/>
      <c r="S7" s="14"/>
      <c r="T7" s="14"/>
      <c r="U7" s="5"/>
      <c r="V7" s="5"/>
      <c r="W7" s="5"/>
    </row>
    <row r="8" spans="1:27" s="2" customFormat="1" ht="18" customHeight="1" x14ac:dyDescent="0.2">
      <c r="A8" s="12"/>
      <c r="B8" s="186"/>
      <c r="C8" s="179"/>
      <c r="D8" s="182"/>
      <c r="E8" s="166"/>
      <c r="F8" s="170"/>
      <c r="G8" s="170"/>
      <c r="H8" s="166"/>
      <c r="I8" s="166"/>
      <c r="J8" s="145"/>
      <c r="K8" s="145"/>
      <c r="L8" s="170"/>
      <c r="M8" s="170"/>
      <c r="N8" s="172"/>
      <c r="O8" s="88" t="s">
        <v>63</v>
      </c>
      <c r="P8" s="88" t="s">
        <v>64</v>
      </c>
      <c r="Q8" s="176"/>
      <c r="R8" s="14"/>
      <c r="S8" s="14"/>
      <c r="T8" s="14"/>
      <c r="U8" s="5"/>
      <c r="V8" s="5"/>
      <c r="W8" s="5"/>
    </row>
    <row r="9" spans="1:27" s="2" customFormat="1" ht="18" customHeight="1" x14ac:dyDescent="0.2">
      <c r="A9" s="12"/>
      <c r="B9" s="186"/>
      <c r="C9" s="179"/>
      <c r="D9" s="87">
        <v>1</v>
      </c>
      <c r="E9" s="1"/>
      <c r="F9" s="193"/>
      <c r="G9" s="194"/>
      <c r="H9" s="193"/>
      <c r="I9" s="194"/>
      <c r="J9" s="193"/>
      <c r="K9" s="194"/>
      <c r="L9" s="193"/>
      <c r="M9" s="194"/>
      <c r="N9" s="104"/>
      <c r="O9" s="105"/>
      <c r="P9" s="105"/>
      <c r="Q9" s="131"/>
      <c r="R9" s="14"/>
      <c r="S9" s="112">
        <v>1</v>
      </c>
      <c r="T9" s="14"/>
      <c r="U9" s="162" t="s">
        <v>10</v>
      </c>
      <c r="V9" s="162" t="s">
        <v>110</v>
      </c>
      <c r="W9" s="5"/>
      <c r="AA9" s="132"/>
    </row>
    <row r="10" spans="1:27" s="2" customFormat="1" ht="18" customHeight="1" x14ac:dyDescent="0.2">
      <c r="A10" s="12"/>
      <c r="B10" s="186"/>
      <c r="C10" s="179"/>
      <c r="D10" s="87">
        <v>2</v>
      </c>
      <c r="E10" s="1"/>
      <c r="F10" s="193"/>
      <c r="G10" s="194"/>
      <c r="H10" s="193"/>
      <c r="I10" s="194"/>
      <c r="J10" s="193"/>
      <c r="K10" s="194"/>
      <c r="L10" s="193"/>
      <c r="M10" s="194"/>
      <c r="N10" s="104"/>
      <c r="O10" s="107">
        <f>N10-$O$9</f>
        <v>0</v>
      </c>
      <c r="P10" s="105"/>
      <c r="Q10" s="131"/>
      <c r="R10" s="14"/>
      <c r="S10" s="110">
        <v>2</v>
      </c>
      <c r="T10" s="14"/>
      <c r="U10" s="163"/>
      <c r="V10" s="163"/>
      <c r="W10" s="5"/>
      <c r="AA10" s="132"/>
    </row>
    <row r="11" spans="1:27" s="2" customFormat="1" ht="18" customHeight="1" x14ac:dyDescent="0.2">
      <c r="A11" s="12"/>
      <c r="B11" s="186"/>
      <c r="C11" s="179"/>
      <c r="D11" s="87">
        <v>3</v>
      </c>
      <c r="E11" s="1"/>
      <c r="F11" s="193"/>
      <c r="G11" s="194"/>
      <c r="H11" s="193"/>
      <c r="I11" s="194"/>
      <c r="J11" s="193"/>
      <c r="K11" s="194"/>
      <c r="L11" s="193"/>
      <c r="M11" s="194"/>
      <c r="N11" s="104"/>
      <c r="O11" s="107">
        <f t="shared" ref="O11:O23" si="0">N11-$O$9</f>
        <v>0</v>
      </c>
      <c r="P11" s="109">
        <f>N11-N10</f>
        <v>0</v>
      </c>
      <c r="Q11" s="130"/>
      <c r="R11" s="14"/>
      <c r="S11" s="106">
        <v>3</v>
      </c>
      <c r="T11" s="14"/>
      <c r="U11" s="134" t="s">
        <v>56</v>
      </c>
      <c r="V11" s="102" t="s">
        <v>115</v>
      </c>
      <c r="W11" s="5"/>
      <c r="AA11" s="132"/>
    </row>
    <row r="12" spans="1:27" s="2" customFormat="1" ht="18" customHeight="1" x14ac:dyDescent="0.2">
      <c r="A12" s="12"/>
      <c r="B12" s="186"/>
      <c r="C12" s="179"/>
      <c r="D12" s="87">
        <v>4</v>
      </c>
      <c r="E12" s="1"/>
      <c r="F12" s="193"/>
      <c r="G12" s="194"/>
      <c r="H12" s="193"/>
      <c r="I12" s="194"/>
      <c r="J12" s="193"/>
      <c r="K12" s="194"/>
      <c r="L12" s="193"/>
      <c r="M12" s="194"/>
      <c r="N12" s="104"/>
      <c r="O12" s="107">
        <f t="shared" si="0"/>
        <v>0</v>
      </c>
      <c r="P12" s="109">
        <f t="shared" ref="P12:P23" si="1">N12-N11</f>
        <v>0</v>
      </c>
      <c r="Q12" s="130"/>
      <c r="R12" s="14"/>
      <c r="S12" s="111">
        <v>4</v>
      </c>
      <c r="T12" s="14"/>
      <c r="U12" s="134" t="s">
        <v>111</v>
      </c>
      <c r="V12" s="102" t="s">
        <v>117</v>
      </c>
      <c r="W12" s="5"/>
      <c r="AA12" s="132"/>
    </row>
    <row r="13" spans="1:27" s="2" customFormat="1" ht="18" customHeight="1" thickBot="1" x14ac:dyDescent="0.25">
      <c r="A13" s="12"/>
      <c r="B13" s="186"/>
      <c r="C13" s="179"/>
      <c r="D13" s="113">
        <v>5</v>
      </c>
      <c r="E13" s="114"/>
      <c r="F13" s="195"/>
      <c r="G13" s="196"/>
      <c r="H13" s="195"/>
      <c r="I13" s="196"/>
      <c r="J13" s="195"/>
      <c r="K13" s="196"/>
      <c r="L13" s="195"/>
      <c r="M13" s="196"/>
      <c r="N13" s="115"/>
      <c r="O13" s="116">
        <f t="shared" si="0"/>
        <v>0</v>
      </c>
      <c r="P13" s="117">
        <f t="shared" si="1"/>
        <v>0</v>
      </c>
      <c r="Q13" s="129"/>
      <c r="R13" s="14"/>
      <c r="S13" s="108">
        <v>5</v>
      </c>
      <c r="T13" s="14"/>
      <c r="U13" s="134" t="s">
        <v>43</v>
      </c>
      <c r="V13" s="102" t="s">
        <v>114</v>
      </c>
      <c r="W13" s="5"/>
      <c r="AA13" s="132"/>
    </row>
    <row r="14" spans="1:27" s="2" customFormat="1" ht="18" customHeight="1" thickTop="1" x14ac:dyDescent="0.2">
      <c r="A14" s="12"/>
      <c r="B14" s="186"/>
      <c r="C14" s="179"/>
      <c r="D14" s="118">
        <v>6</v>
      </c>
      <c r="E14" s="119"/>
      <c r="F14" s="197"/>
      <c r="G14" s="198"/>
      <c r="H14" s="197"/>
      <c r="I14" s="198"/>
      <c r="J14" s="197"/>
      <c r="K14" s="198"/>
      <c r="L14" s="197"/>
      <c r="M14" s="198"/>
      <c r="N14" s="120"/>
      <c r="O14" s="121">
        <f t="shared" si="0"/>
        <v>0</v>
      </c>
      <c r="P14" s="122">
        <f t="shared" si="1"/>
        <v>0</v>
      </c>
      <c r="Q14" s="129"/>
      <c r="R14" s="14"/>
      <c r="S14" s="125">
        <v>6</v>
      </c>
      <c r="T14" s="14"/>
      <c r="U14" s="134" t="s">
        <v>112</v>
      </c>
      <c r="V14" s="102" t="s">
        <v>119</v>
      </c>
      <c r="W14" s="5"/>
      <c r="AA14" s="132"/>
    </row>
    <row r="15" spans="1:27" s="2" customFormat="1" ht="18" customHeight="1" x14ac:dyDescent="0.2">
      <c r="A15" s="12"/>
      <c r="B15" s="186"/>
      <c r="C15" s="179"/>
      <c r="D15" s="87">
        <v>7</v>
      </c>
      <c r="E15" s="1"/>
      <c r="F15" s="193"/>
      <c r="G15" s="194"/>
      <c r="H15" s="193"/>
      <c r="I15" s="194"/>
      <c r="J15" s="193"/>
      <c r="K15" s="194"/>
      <c r="L15" s="193"/>
      <c r="M15" s="194"/>
      <c r="N15" s="123"/>
      <c r="O15" s="107">
        <f t="shared" si="0"/>
        <v>0</v>
      </c>
      <c r="P15" s="124">
        <f t="shared" si="1"/>
        <v>0</v>
      </c>
      <c r="Q15" s="131"/>
      <c r="R15" s="14"/>
      <c r="S15" s="126">
        <v>7</v>
      </c>
      <c r="T15" s="14"/>
      <c r="U15" s="5"/>
      <c r="V15" s="102" t="s">
        <v>118</v>
      </c>
      <c r="W15" s="5"/>
      <c r="AA15" s="132"/>
    </row>
    <row r="16" spans="1:27" s="2" customFormat="1" ht="18" customHeight="1" x14ac:dyDescent="0.2">
      <c r="A16" s="12"/>
      <c r="B16" s="186"/>
      <c r="C16" s="179"/>
      <c r="D16" s="87">
        <v>8</v>
      </c>
      <c r="E16" s="1"/>
      <c r="F16" s="193"/>
      <c r="G16" s="194"/>
      <c r="H16" s="193"/>
      <c r="I16" s="194"/>
      <c r="J16" s="193"/>
      <c r="K16" s="194"/>
      <c r="L16" s="193"/>
      <c r="M16" s="194"/>
      <c r="N16" s="123"/>
      <c r="O16" s="107">
        <f t="shared" si="0"/>
        <v>0</v>
      </c>
      <c r="P16" s="109">
        <f t="shared" si="1"/>
        <v>0</v>
      </c>
      <c r="Q16" s="130"/>
      <c r="R16" s="14"/>
      <c r="S16" s="14"/>
      <c r="T16" s="14"/>
      <c r="U16" s="5"/>
      <c r="V16" s="102" t="s">
        <v>116</v>
      </c>
      <c r="W16" s="5"/>
      <c r="AA16" s="133"/>
    </row>
    <row r="17" spans="1:27" s="2" customFormat="1" ht="18" customHeight="1" x14ac:dyDescent="0.2">
      <c r="A17" s="12"/>
      <c r="B17" s="186"/>
      <c r="C17" s="179"/>
      <c r="D17" s="87">
        <v>9</v>
      </c>
      <c r="E17" s="1"/>
      <c r="F17" s="193"/>
      <c r="G17" s="194"/>
      <c r="H17" s="193"/>
      <c r="I17" s="194"/>
      <c r="J17" s="193"/>
      <c r="K17" s="194"/>
      <c r="L17" s="193"/>
      <c r="M17" s="194"/>
      <c r="N17" s="123"/>
      <c r="O17" s="107">
        <f t="shared" si="0"/>
        <v>0</v>
      </c>
      <c r="P17" s="109">
        <f t="shared" si="1"/>
        <v>0</v>
      </c>
      <c r="Q17" s="131"/>
      <c r="R17" s="14"/>
      <c r="S17" s="14"/>
      <c r="T17" s="14"/>
      <c r="U17" s="5"/>
      <c r="V17" s="102" t="s">
        <v>113</v>
      </c>
      <c r="W17" s="5"/>
      <c r="AA17" s="132"/>
    </row>
    <row r="18" spans="1:27" s="2" customFormat="1" ht="18" customHeight="1" thickBot="1" x14ac:dyDescent="0.25">
      <c r="A18" s="12"/>
      <c r="B18" s="186"/>
      <c r="C18" s="179"/>
      <c r="D18" s="113">
        <v>10</v>
      </c>
      <c r="E18" s="114"/>
      <c r="F18" s="195"/>
      <c r="G18" s="196"/>
      <c r="H18" s="195"/>
      <c r="I18" s="196"/>
      <c r="J18" s="195"/>
      <c r="K18" s="196"/>
      <c r="L18" s="195"/>
      <c r="M18" s="196"/>
      <c r="N18" s="115"/>
      <c r="O18" s="116">
        <f t="shared" si="0"/>
        <v>0</v>
      </c>
      <c r="P18" s="117">
        <f t="shared" si="1"/>
        <v>0</v>
      </c>
      <c r="Q18" s="130"/>
      <c r="R18" s="14"/>
      <c r="S18" s="14"/>
      <c r="T18" s="14"/>
      <c r="U18" s="5"/>
      <c r="V18" s="5"/>
      <c r="W18" s="5"/>
      <c r="AA18" s="133"/>
    </row>
    <row r="19" spans="1:27" s="2" customFormat="1" ht="18" customHeight="1" thickTop="1" x14ac:dyDescent="0.2">
      <c r="A19" s="12"/>
      <c r="B19" s="186"/>
      <c r="C19" s="179"/>
      <c r="D19" s="127">
        <v>11</v>
      </c>
      <c r="E19" s="119"/>
      <c r="F19" s="197"/>
      <c r="G19" s="198"/>
      <c r="H19" s="197"/>
      <c r="I19" s="198"/>
      <c r="J19" s="197"/>
      <c r="K19" s="198"/>
      <c r="L19" s="197"/>
      <c r="M19" s="198"/>
      <c r="N19" s="120"/>
      <c r="O19" s="121">
        <f t="shared" si="0"/>
        <v>0</v>
      </c>
      <c r="P19" s="122">
        <f t="shared" si="1"/>
        <v>0</v>
      </c>
      <c r="Q19" s="131"/>
      <c r="R19" s="14"/>
      <c r="S19" s="14"/>
      <c r="T19" s="14"/>
      <c r="U19" s="5"/>
      <c r="V19" s="5"/>
      <c r="W19" s="5"/>
    </row>
    <row r="20" spans="1:27" s="2" customFormat="1" ht="18" customHeight="1" x14ac:dyDescent="0.2">
      <c r="A20" s="12"/>
      <c r="B20" s="186"/>
      <c r="C20" s="179"/>
      <c r="D20" s="118">
        <v>12</v>
      </c>
      <c r="E20" s="1"/>
      <c r="F20" s="193"/>
      <c r="G20" s="194"/>
      <c r="H20" s="193"/>
      <c r="I20" s="194"/>
      <c r="J20" s="193"/>
      <c r="K20" s="194"/>
      <c r="L20" s="193"/>
      <c r="M20" s="194"/>
      <c r="N20" s="123"/>
      <c r="O20" s="107">
        <f t="shared" si="0"/>
        <v>0</v>
      </c>
      <c r="P20" s="109">
        <f t="shared" si="1"/>
        <v>0</v>
      </c>
      <c r="Q20" s="131"/>
      <c r="R20" s="14"/>
      <c r="S20" s="14"/>
      <c r="T20" s="14"/>
      <c r="U20" s="5"/>
      <c r="V20" s="5"/>
      <c r="W20" s="5"/>
    </row>
    <row r="21" spans="1:27" s="2" customFormat="1" ht="18" customHeight="1" x14ac:dyDescent="0.2">
      <c r="A21" s="12"/>
      <c r="B21" s="186"/>
      <c r="C21" s="179"/>
      <c r="D21" s="87">
        <v>13</v>
      </c>
      <c r="E21" s="1"/>
      <c r="F21" s="193"/>
      <c r="G21" s="194"/>
      <c r="H21" s="193"/>
      <c r="I21" s="194"/>
      <c r="J21" s="193"/>
      <c r="K21" s="194"/>
      <c r="L21" s="193"/>
      <c r="M21" s="194"/>
      <c r="N21" s="128"/>
      <c r="O21" s="107">
        <f t="shared" si="0"/>
        <v>0</v>
      </c>
      <c r="P21" s="109">
        <f t="shared" si="1"/>
        <v>0</v>
      </c>
      <c r="Q21" s="130"/>
      <c r="R21" s="14"/>
      <c r="S21" s="14"/>
      <c r="T21" s="14"/>
      <c r="U21" s="5"/>
      <c r="V21" s="5"/>
      <c r="W21" s="5"/>
    </row>
    <row r="22" spans="1:27" s="2" customFormat="1" ht="18" customHeight="1" x14ac:dyDescent="0.2">
      <c r="A22" s="12"/>
      <c r="B22" s="186"/>
      <c r="C22" s="179"/>
      <c r="D22" s="87">
        <v>14</v>
      </c>
      <c r="E22" s="1"/>
      <c r="F22" s="193"/>
      <c r="G22" s="194"/>
      <c r="H22" s="193"/>
      <c r="I22" s="194"/>
      <c r="J22" s="193"/>
      <c r="K22" s="194"/>
      <c r="L22" s="193"/>
      <c r="M22" s="194"/>
      <c r="N22" s="128"/>
      <c r="O22" s="107">
        <f t="shared" si="0"/>
        <v>0</v>
      </c>
      <c r="P22" s="107">
        <f t="shared" si="1"/>
        <v>0</v>
      </c>
      <c r="Q22" s="130"/>
      <c r="R22" s="14"/>
      <c r="S22" s="14"/>
      <c r="T22" s="14"/>
      <c r="U22" s="5"/>
      <c r="V22" s="5"/>
      <c r="W22" s="5"/>
    </row>
    <row r="23" spans="1:27" s="2" customFormat="1" ht="18" customHeight="1" x14ac:dyDescent="0.2">
      <c r="A23" s="12"/>
      <c r="B23" s="186"/>
      <c r="C23" s="179"/>
      <c r="D23" s="87">
        <v>15</v>
      </c>
      <c r="E23" s="1"/>
      <c r="F23" s="193"/>
      <c r="G23" s="194"/>
      <c r="H23" s="193"/>
      <c r="I23" s="194"/>
      <c r="J23" s="193"/>
      <c r="K23" s="194"/>
      <c r="L23" s="193"/>
      <c r="M23" s="194"/>
      <c r="N23" s="128"/>
      <c r="O23" s="107">
        <f t="shared" si="0"/>
        <v>0</v>
      </c>
      <c r="P23" s="107">
        <f t="shared" si="1"/>
        <v>0</v>
      </c>
      <c r="Q23" s="129"/>
      <c r="R23" s="14"/>
      <c r="S23" s="14"/>
      <c r="T23" s="14"/>
      <c r="U23" s="5"/>
      <c r="V23" s="5"/>
      <c r="W23" s="5"/>
    </row>
    <row r="24" spans="1:27" s="2" customFormat="1" ht="18" customHeight="1" x14ac:dyDescent="0.2">
      <c r="A24" s="12"/>
      <c r="B24" s="186"/>
      <c r="C24" s="179"/>
      <c r="D24" s="87">
        <v>16</v>
      </c>
      <c r="E24" s="1"/>
      <c r="F24" s="193"/>
      <c r="G24" s="194"/>
      <c r="H24" s="193"/>
      <c r="I24" s="194"/>
      <c r="J24" s="193"/>
      <c r="K24" s="194"/>
      <c r="L24" s="193"/>
      <c r="M24" s="194"/>
      <c r="N24" s="128"/>
      <c r="O24" s="107">
        <f t="shared" ref="O24:O25" si="2">N24-$O$9</f>
        <v>0</v>
      </c>
      <c r="P24" s="107">
        <f t="shared" ref="P24:P25" si="3">N24-N23</f>
        <v>0</v>
      </c>
      <c r="Q24" s="130"/>
      <c r="R24" s="14"/>
      <c r="S24" s="14"/>
      <c r="T24" s="14"/>
      <c r="U24" s="5"/>
      <c r="V24" s="5"/>
      <c r="W24" s="5"/>
    </row>
    <row r="25" spans="1:27" s="2" customFormat="1" ht="18" customHeight="1" x14ac:dyDescent="0.2">
      <c r="A25" s="12"/>
      <c r="B25" s="186"/>
      <c r="C25" s="179"/>
      <c r="D25" s="87">
        <v>17</v>
      </c>
      <c r="E25" s="1"/>
      <c r="F25" s="193"/>
      <c r="G25" s="194"/>
      <c r="H25" s="193"/>
      <c r="I25" s="194"/>
      <c r="J25" s="193"/>
      <c r="K25" s="194"/>
      <c r="L25" s="193"/>
      <c r="M25" s="194"/>
      <c r="N25" s="128"/>
      <c r="O25" s="107">
        <f t="shared" si="2"/>
        <v>0</v>
      </c>
      <c r="P25" s="107">
        <f t="shared" si="3"/>
        <v>0</v>
      </c>
      <c r="Q25" s="129"/>
      <c r="R25" s="14"/>
      <c r="S25" s="14"/>
      <c r="T25" s="14"/>
      <c r="U25" s="5"/>
      <c r="V25" s="5"/>
      <c r="W25" s="5"/>
    </row>
    <row r="26" spans="1:27" s="2" customFormat="1" ht="18" customHeight="1" x14ac:dyDescent="0.2">
      <c r="A26" s="12"/>
      <c r="B26" s="186"/>
      <c r="C26" s="17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4"/>
      <c r="U26" s="5"/>
      <c r="V26" s="5"/>
      <c r="W26" s="5"/>
    </row>
    <row r="27" spans="1:27" s="2" customFormat="1" ht="18" customHeight="1" x14ac:dyDescent="0.2">
      <c r="A27" s="12"/>
      <c r="B27" s="186"/>
      <c r="C27" s="179"/>
      <c r="D27" s="164" t="s">
        <v>78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5"/>
      <c r="U27" s="165"/>
      <c r="V27" s="165"/>
      <c r="W27" s="12"/>
    </row>
    <row r="28" spans="1:27" s="2" customFormat="1" ht="18" customHeight="1" x14ac:dyDescent="0.2">
      <c r="A28" s="12"/>
      <c r="B28" s="186"/>
      <c r="C28" s="179"/>
      <c r="D28" s="182" t="s">
        <v>1</v>
      </c>
      <c r="E28" s="166" t="s">
        <v>14</v>
      </c>
      <c r="F28" s="167" t="s">
        <v>38</v>
      </c>
      <c r="G28" s="169" t="s">
        <v>18</v>
      </c>
      <c r="H28" s="158" t="s">
        <v>15</v>
      </c>
      <c r="I28" s="159"/>
      <c r="J28" s="159"/>
      <c r="K28" s="159"/>
      <c r="L28" s="159"/>
      <c r="M28" s="159"/>
      <c r="N28" s="158" t="s">
        <v>16</v>
      </c>
      <c r="O28" s="159"/>
      <c r="P28" s="159"/>
      <c r="Q28" s="159"/>
      <c r="R28" s="159"/>
      <c r="S28" s="159"/>
      <c r="T28" s="160" t="s">
        <v>57</v>
      </c>
      <c r="U28" s="162" t="s">
        <v>10</v>
      </c>
      <c r="V28" s="162" t="s">
        <v>110</v>
      </c>
      <c r="W28" s="12"/>
    </row>
    <row r="29" spans="1:27" s="2" customFormat="1" ht="18" customHeight="1" x14ac:dyDescent="0.2">
      <c r="A29" s="12"/>
      <c r="B29" s="186"/>
      <c r="C29" s="179"/>
      <c r="D29" s="182"/>
      <c r="E29" s="166"/>
      <c r="F29" s="168"/>
      <c r="G29" s="169"/>
      <c r="H29" s="71" t="s">
        <v>61</v>
      </c>
      <c r="I29" s="26" t="s">
        <v>17</v>
      </c>
      <c r="J29" s="20">
        <v>1</v>
      </c>
      <c r="K29" s="17">
        <v>2</v>
      </c>
      <c r="L29" s="18">
        <v>3</v>
      </c>
      <c r="M29" s="19">
        <v>4</v>
      </c>
      <c r="N29" s="71" t="s">
        <v>61</v>
      </c>
      <c r="O29" s="26" t="s">
        <v>17</v>
      </c>
      <c r="P29" s="20">
        <v>1</v>
      </c>
      <c r="Q29" s="17">
        <v>2</v>
      </c>
      <c r="R29" s="18">
        <v>3</v>
      </c>
      <c r="S29" s="19">
        <v>4</v>
      </c>
      <c r="T29" s="161"/>
      <c r="U29" s="163"/>
      <c r="V29" s="163"/>
      <c r="W29" s="12"/>
    </row>
    <row r="30" spans="1:27" s="2" customFormat="1" ht="18" customHeight="1" x14ac:dyDescent="0.2">
      <c r="A30" s="12"/>
      <c r="B30" s="186"/>
      <c r="C30" s="179"/>
      <c r="D30" s="87">
        <v>1</v>
      </c>
      <c r="E30" s="1"/>
      <c r="F30" s="27">
        <v>20</v>
      </c>
      <c r="G30" s="75">
        <f t="shared" ref="G30:G46" si="4">I30+O30-T30</f>
        <v>0</v>
      </c>
      <c r="H30" s="71"/>
      <c r="I30" s="64"/>
      <c r="J30" s="33"/>
      <c r="K30" s="33"/>
      <c r="L30" s="33"/>
      <c r="M30" s="33"/>
      <c r="N30" s="71"/>
      <c r="O30" s="64"/>
      <c r="P30" s="84"/>
      <c r="Q30" s="33"/>
      <c r="R30" s="84"/>
      <c r="S30" s="84"/>
      <c r="T30" s="54"/>
      <c r="U30" s="102"/>
      <c r="V30" s="102"/>
      <c r="W30" s="12"/>
    </row>
    <row r="31" spans="1:27" s="2" customFormat="1" ht="18" customHeight="1" x14ac:dyDescent="0.2">
      <c r="A31" s="12"/>
      <c r="B31" s="186"/>
      <c r="C31" s="179"/>
      <c r="D31" s="87">
        <v>2</v>
      </c>
      <c r="E31" s="1"/>
      <c r="F31" s="27">
        <v>18</v>
      </c>
      <c r="G31" s="75">
        <f t="shared" si="4"/>
        <v>0</v>
      </c>
      <c r="H31" s="71"/>
      <c r="I31" s="64"/>
      <c r="J31" s="33"/>
      <c r="K31" s="33"/>
      <c r="L31" s="84"/>
      <c r="M31" s="33"/>
      <c r="N31" s="71"/>
      <c r="O31" s="64"/>
      <c r="P31" s="33"/>
      <c r="Q31" s="33"/>
      <c r="R31" s="33"/>
      <c r="S31" s="33"/>
      <c r="T31" s="54"/>
      <c r="U31" s="102"/>
      <c r="V31" s="102"/>
      <c r="W31" s="12"/>
    </row>
    <row r="32" spans="1:27" s="2" customFormat="1" ht="18" customHeight="1" x14ac:dyDescent="0.2">
      <c r="A32" s="12"/>
      <c r="B32" s="186"/>
      <c r="C32" s="179"/>
      <c r="D32" s="87">
        <v>3</v>
      </c>
      <c r="E32" s="1"/>
      <c r="F32" s="27">
        <v>16</v>
      </c>
      <c r="G32" s="75">
        <f t="shared" si="4"/>
        <v>0</v>
      </c>
      <c r="H32" s="71"/>
      <c r="I32" s="64"/>
      <c r="J32" s="33"/>
      <c r="K32" s="84"/>
      <c r="L32" s="33"/>
      <c r="M32" s="33"/>
      <c r="N32" s="71"/>
      <c r="O32" s="64"/>
      <c r="P32" s="33"/>
      <c r="Q32" s="33"/>
      <c r="R32" s="33"/>
      <c r="S32" s="33"/>
      <c r="T32" s="54"/>
      <c r="U32" s="102"/>
      <c r="V32" s="102"/>
      <c r="W32" s="12"/>
    </row>
    <row r="33" spans="1:23" s="2" customFormat="1" ht="18" customHeight="1" x14ac:dyDescent="0.2">
      <c r="A33" s="12"/>
      <c r="B33" s="186"/>
      <c r="C33" s="179"/>
      <c r="D33" s="87">
        <v>4</v>
      </c>
      <c r="E33" s="1"/>
      <c r="F33" s="27">
        <v>15</v>
      </c>
      <c r="G33" s="75">
        <f t="shared" si="4"/>
        <v>0</v>
      </c>
      <c r="H33" s="71"/>
      <c r="I33" s="64"/>
      <c r="J33" s="33"/>
      <c r="K33" s="84"/>
      <c r="L33" s="84"/>
      <c r="M33" s="33"/>
      <c r="N33" s="71"/>
      <c r="O33" s="64"/>
      <c r="P33" s="33"/>
      <c r="Q33" s="33"/>
      <c r="R33" s="33"/>
      <c r="S33" s="33"/>
      <c r="T33" s="54"/>
      <c r="U33" s="102"/>
      <c r="V33" s="102"/>
      <c r="W33" s="12"/>
    </row>
    <row r="34" spans="1:23" s="2" customFormat="1" ht="18" customHeight="1" x14ac:dyDescent="0.2">
      <c r="A34" s="12"/>
      <c r="B34" s="186"/>
      <c r="C34" s="179"/>
      <c r="D34" s="87">
        <v>5</v>
      </c>
      <c r="E34" s="1"/>
      <c r="F34" s="27">
        <v>14</v>
      </c>
      <c r="G34" s="75">
        <f t="shared" si="4"/>
        <v>0</v>
      </c>
      <c r="H34" s="71"/>
      <c r="I34" s="64"/>
      <c r="J34" s="33"/>
      <c r="K34" s="33"/>
      <c r="L34" s="33"/>
      <c r="M34" s="33"/>
      <c r="N34" s="71"/>
      <c r="O34" s="64"/>
      <c r="P34" s="33"/>
      <c r="Q34" s="33"/>
      <c r="R34" s="33"/>
      <c r="S34" s="33"/>
      <c r="T34" s="54"/>
      <c r="U34" s="102"/>
      <c r="V34" s="102"/>
      <c r="W34" s="12"/>
    </row>
    <row r="35" spans="1:23" s="2" customFormat="1" ht="18" customHeight="1" x14ac:dyDescent="0.2">
      <c r="A35" s="12"/>
      <c r="B35" s="186"/>
      <c r="C35" s="179"/>
      <c r="D35" s="87">
        <v>6</v>
      </c>
      <c r="E35" s="1"/>
      <c r="F35" s="27">
        <v>13</v>
      </c>
      <c r="G35" s="75">
        <f t="shared" si="4"/>
        <v>0</v>
      </c>
      <c r="H35" s="71"/>
      <c r="I35" s="23"/>
      <c r="J35" s="33"/>
      <c r="K35" s="33"/>
      <c r="L35" s="33"/>
      <c r="M35" s="33"/>
      <c r="N35" s="71"/>
      <c r="O35" s="64"/>
      <c r="P35" s="33"/>
      <c r="Q35" s="33"/>
      <c r="R35" s="33"/>
      <c r="S35" s="33"/>
      <c r="T35" s="54"/>
      <c r="U35" s="102"/>
      <c r="V35" s="102"/>
      <c r="W35" s="12"/>
    </row>
    <row r="36" spans="1:23" s="2" customFormat="1" ht="18" customHeight="1" x14ac:dyDescent="0.2">
      <c r="A36" s="12"/>
      <c r="B36" s="186"/>
      <c r="C36" s="179"/>
      <c r="D36" s="87">
        <v>7</v>
      </c>
      <c r="E36" s="1"/>
      <c r="F36" s="27">
        <v>12</v>
      </c>
      <c r="G36" s="75">
        <f t="shared" si="4"/>
        <v>0</v>
      </c>
      <c r="H36" s="71"/>
      <c r="I36" s="64"/>
      <c r="J36" s="33"/>
      <c r="K36" s="33"/>
      <c r="L36" s="33"/>
      <c r="M36" s="33"/>
      <c r="N36" s="71"/>
      <c r="O36" s="64"/>
      <c r="P36" s="33"/>
      <c r="Q36" s="33"/>
      <c r="R36" s="33"/>
      <c r="S36" s="33"/>
      <c r="T36" s="54"/>
      <c r="U36" s="102"/>
      <c r="V36" s="102"/>
      <c r="W36" s="12"/>
    </row>
    <row r="37" spans="1:23" s="2" customFormat="1" ht="18" customHeight="1" x14ac:dyDescent="0.2">
      <c r="A37" s="12"/>
      <c r="B37" s="186"/>
      <c r="C37" s="179"/>
      <c r="D37" s="87">
        <v>8</v>
      </c>
      <c r="E37" s="1"/>
      <c r="F37" s="27">
        <v>11</v>
      </c>
      <c r="G37" s="53">
        <f t="shared" si="4"/>
        <v>0</v>
      </c>
      <c r="H37" s="71"/>
      <c r="I37" s="23"/>
      <c r="J37" s="33"/>
      <c r="K37" s="33"/>
      <c r="L37" s="33"/>
      <c r="M37" s="33"/>
      <c r="N37" s="71"/>
      <c r="O37" s="64"/>
      <c r="P37" s="33"/>
      <c r="Q37" s="33"/>
      <c r="R37" s="33"/>
      <c r="S37" s="33"/>
      <c r="T37" s="54"/>
      <c r="U37" s="102"/>
      <c r="V37" s="102"/>
      <c r="W37" s="12"/>
    </row>
    <row r="38" spans="1:23" s="2" customFormat="1" ht="18" customHeight="1" x14ac:dyDescent="0.2">
      <c r="A38" s="12"/>
      <c r="B38" s="186"/>
      <c r="C38" s="179"/>
      <c r="D38" s="87">
        <v>9</v>
      </c>
      <c r="E38" s="1"/>
      <c r="F38" s="27">
        <v>10</v>
      </c>
      <c r="G38" s="53">
        <f t="shared" si="4"/>
        <v>0</v>
      </c>
      <c r="H38" s="71"/>
      <c r="I38" s="23"/>
      <c r="J38" s="33"/>
      <c r="K38" s="33"/>
      <c r="L38" s="33"/>
      <c r="M38" s="33"/>
      <c r="N38" s="71"/>
      <c r="O38" s="64"/>
      <c r="P38" s="33"/>
      <c r="Q38" s="33"/>
      <c r="R38" s="33"/>
      <c r="S38" s="33"/>
      <c r="T38" s="54"/>
      <c r="U38" s="102"/>
      <c r="V38" s="102"/>
      <c r="W38" s="12"/>
    </row>
    <row r="39" spans="1:23" s="2" customFormat="1" ht="18" customHeight="1" x14ac:dyDescent="0.2">
      <c r="A39" s="12"/>
      <c r="B39" s="186"/>
      <c r="C39" s="179"/>
      <c r="D39" s="87">
        <v>10</v>
      </c>
      <c r="E39" s="1"/>
      <c r="F39" s="27">
        <v>9</v>
      </c>
      <c r="G39" s="53">
        <f t="shared" si="4"/>
        <v>0</v>
      </c>
      <c r="H39" s="71"/>
      <c r="I39" s="23"/>
      <c r="J39" s="33"/>
      <c r="K39" s="33"/>
      <c r="L39" s="33"/>
      <c r="M39" s="33"/>
      <c r="N39" s="71"/>
      <c r="O39" s="64"/>
      <c r="P39" s="33"/>
      <c r="Q39" s="33"/>
      <c r="R39" s="33"/>
      <c r="S39" s="33"/>
      <c r="T39" s="54"/>
      <c r="U39" s="102"/>
      <c r="V39" s="102"/>
      <c r="W39" s="12"/>
    </row>
    <row r="40" spans="1:23" s="2" customFormat="1" ht="18" customHeight="1" x14ac:dyDescent="0.2">
      <c r="A40" s="12"/>
      <c r="B40" s="186"/>
      <c r="C40" s="179"/>
      <c r="D40" s="87">
        <v>11</v>
      </c>
      <c r="E40" s="1"/>
      <c r="F40" s="27">
        <v>8</v>
      </c>
      <c r="G40" s="53">
        <f t="shared" si="4"/>
        <v>0</v>
      </c>
      <c r="H40" s="71"/>
      <c r="I40" s="23"/>
      <c r="J40" s="33"/>
      <c r="K40" s="33"/>
      <c r="L40" s="33"/>
      <c r="M40" s="33"/>
      <c r="N40" s="71"/>
      <c r="O40" s="23"/>
      <c r="P40" s="33"/>
      <c r="Q40" s="33"/>
      <c r="R40" s="33"/>
      <c r="S40" s="33"/>
      <c r="T40" s="54"/>
      <c r="U40" s="102"/>
      <c r="V40" s="102"/>
      <c r="W40" s="12"/>
    </row>
    <row r="41" spans="1:23" s="2" customFormat="1" ht="18" customHeight="1" x14ac:dyDescent="0.2">
      <c r="A41" s="12"/>
      <c r="B41" s="186"/>
      <c r="C41" s="179"/>
      <c r="D41" s="87">
        <v>12</v>
      </c>
      <c r="E41" s="1"/>
      <c r="F41" s="27">
        <v>7</v>
      </c>
      <c r="G41" s="53">
        <f t="shared" si="4"/>
        <v>0</v>
      </c>
      <c r="H41" s="71"/>
      <c r="I41" s="64"/>
      <c r="J41" s="33"/>
      <c r="K41" s="33"/>
      <c r="L41" s="33"/>
      <c r="M41" s="33"/>
      <c r="N41" s="71"/>
      <c r="O41" s="23"/>
      <c r="P41" s="33"/>
      <c r="Q41" s="33"/>
      <c r="R41" s="33"/>
      <c r="S41" s="33"/>
      <c r="T41" s="54"/>
      <c r="U41" s="102"/>
      <c r="V41" s="102"/>
      <c r="W41" s="12"/>
    </row>
    <row r="42" spans="1:23" s="2" customFormat="1" ht="18" customHeight="1" x14ac:dyDescent="0.2">
      <c r="A42" s="12"/>
      <c r="B42" s="186"/>
      <c r="C42" s="179"/>
      <c r="D42" s="87">
        <v>13</v>
      </c>
      <c r="E42" s="1"/>
      <c r="F42" s="27">
        <v>6</v>
      </c>
      <c r="G42" s="53">
        <f t="shared" si="4"/>
        <v>0</v>
      </c>
      <c r="H42" s="71"/>
      <c r="I42" s="23"/>
      <c r="J42" s="33"/>
      <c r="K42" s="33"/>
      <c r="L42" s="33"/>
      <c r="M42" s="33"/>
      <c r="N42" s="71"/>
      <c r="O42" s="64"/>
      <c r="P42" s="33"/>
      <c r="Q42" s="33"/>
      <c r="R42" s="33"/>
      <c r="S42" s="33"/>
      <c r="T42" s="54"/>
      <c r="U42" s="102"/>
      <c r="V42" s="102"/>
      <c r="W42" s="12"/>
    </row>
    <row r="43" spans="1:23" s="2" customFormat="1" ht="18" customHeight="1" x14ac:dyDescent="0.2">
      <c r="A43" s="12"/>
      <c r="B43" s="186"/>
      <c r="C43" s="179"/>
      <c r="D43" s="87">
        <v>14</v>
      </c>
      <c r="E43" s="1"/>
      <c r="F43" s="27">
        <v>5</v>
      </c>
      <c r="G43" s="53">
        <f t="shared" si="4"/>
        <v>0</v>
      </c>
      <c r="H43" s="71"/>
      <c r="I43" s="23"/>
      <c r="J43" s="33"/>
      <c r="K43" s="33"/>
      <c r="L43" s="33"/>
      <c r="M43" s="33"/>
      <c r="N43" s="71"/>
      <c r="O43" s="23"/>
      <c r="P43" s="33"/>
      <c r="Q43" s="33"/>
      <c r="R43" s="33"/>
      <c r="S43" s="33"/>
      <c r="T43" s="54"/>
      <c r="U43" s="102"/>
      <c r="V43" s="102"/>
      <c r="W43" s="12"/>
    </row>
    <row r="44" spans="1:23" s="2" customFormat="1" ht="18" customHeight="1" x14ac:dyDescent="0.2">
      <c r="A44" s="12"/>
      <c r="B44" s="186"/>
      <c r="C44" s="179"/>
      <c r="D44" s="87">
        <v>15</v>
      </c>
      <c r="E44" s="1"/>
      <c r="F44" s="27">
        <v>4</v>
      </c>
      <c r="G44" s="53">
        <f t="shared" si="4"/>
        <v>0</v>
      </c>
      <c r="H44" s="71"/>
      <c r="I44" s="23"/>
      <c r="J44" s="33"/>
      <c r="K44" s="33"/>
      <c r="L44" s="33"/>
      <c r="M44" s="33"/>
      <c r="N44" s="71"/>
      <c r="O44" s="23"/>
      <c r="P44" s="33"/>
      <c r="Q44" s="33"/>
      <c r="R44" s="33"/>
      <c r="S44" s="33"/>
      <c r="T44" s="54"/>
      <c r="U44" s="102"/>
      <c r="V44" s="102"/>
      <c r="W44" s="12"/>
    </row>
    <row r="45" spans="1:23" s="2" customFormat="1" ht="18" customHeight="1" x14ac:dyDescent="0.2">
      <c r="A45" s="12"/>
      <c r="B45" s="186"/>
      <c r="C45" s="179"/>
      <c r="D45" s="87">
        <v>16</v>
      </c>
      <c r="E45" s="1"/>
      <c r="F45" s="27">
        <v>3</v>
      </c>
      <c r="G45" s="53">
        <f t="shared" si="4"/>
        <v>0</v>
      </c>
      <c r="H45" s="71"/>
      <c r="I45" s="23"/>
      <c r="J45" s="33"/>
      <c r="K45" s="33"/>
      <c r="L45" s="33"/>
      <c r="M45" s="33"/>
      <c r="N45" s="71"/>
      <c r="O45" s="23"/>
      <c r="P45" s="33"/>
      <c r="Q45" s="33"/>
      <c r="R45" s="33"/>
      <c r="S45" s="33"/>
      <c r="T45" s="54"/>
      <c r="U45" s="102"/>
      <c r="V45" s="102"/>
      <c r="W45" s="12"/>
    </row>
    <row r="46" spans="1:23" s="2" customFormat="1" ht="18" customHeight="1" x14ac:dyDescent="0.2">
      <c r="A46" s="12"/>
      <c r="B46" s="186"/>
      <c r="C46" s="179"/>
      <c r="D46" s="87">
        <v>17</v>
      </c>
      <c r="E46" s="1"/>
      <c r="F46" s="27">
        <v>2</v>
      </c>
      <c r="G46" s="53">
        <f t="shared" si="4"/>
        <v>0</v>
      </c>
      <c r="H46" s="71"/>
      <c r="I46" s="23"/>
      <c r="J46" s="33"/>
      <c r="K46" s="33"/>
      <c r="L46" s="33"/>
      <c r="M46" s="33"/>
      <c r="N46" s="71"/>
      <c r="O46" s="23"/>
      <c r="P46" s="33"/>
      <c r="Q46" s="33"/>
      <c r="R46" s="33"/>
      <c r="S46" s="33"/>
      <c r="T46" s="54"/>
      <c r="U46" s="102"/>
      <c r="V46" s="102"/>
      <c r="W46" s="12"/>
    </row>
    <row r="47" spans="1:23" s="2" customFormat="1" ht="18" customHeight="1" x14ac:dyDescent="0.2">
      <c r="A47" s="12"/>
      <c r="B47" s="186"/>
      <c r="C47" s="12"/>
      <c r="D47" s="12"/>
      <c r="E47" s="7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2" customFormat="1" ht="18" customHeight="1" x14ac:dyDescent="0.2">
      <c r="A48" s="12"/>
      <c r="B48" s="186"/>
      <c r="C48" s="17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2"/>
    </row>
    <row r="49" spans="1:23" s="2" customFormat="1" ht="18" customHeight="1" x14ac:dyDescent="0.2">
      <c r="A49" s="12"/>
      <c r="B49" s="186"/>
      <c r="C49" s="1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2"/>
      <c r="V49" s="12"/>
      <c r="W49" s="12"/>
    </row>
    <row r="50" spans="1:23" s="2" customFormat="1" ht="18" customHeight="1" x14ac:dyDescent="0.2">
      <c r="A50" s="12"/>
      <c r="B50" s="186"/>
      <c r="C50" s="179" t="s">
        <v>108</v>
      </c>
      <c r="D50" s="180" t="s">
        <v>120</v>
      </c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1"/>
      <c r="R50" s="14"/>
      <c r="S50" s="14"/>
      <c r="T50" s="14"/>
      <c r="U50" s="5"/>
      <c r="V50" s="5"/>
      <c r="W50" s="5"/>
    </row>
    <row r="51" spans="1:23" s="2" customFormat="1" ht="18" customHeight="1" x14ac:dyDescent="0.2">
      <c r="A51" s="12"/>
      <c r="B51" s="186"/>
      <c r="C51" s="179"/>
      <c r="D51" s="182" t="s">
        <v>1</v>
      </c>
      <c r="E51" s="166" t="s">
        <v>14</v>
      </c>
      <c r="F51" s="170" t="s">
        <v>48</v>
      </c>
      <c r="G51" s="170"/>
      <c r="H51" s="166" t="s">
        <v>4</v>
      </c>
      <c r="I51" s="166"/>
      <c r="J51" s="145" t="s">
        <v>0</v>
      </c>
      <c r="K51" s="145"/>
      <c r="L51" s="170" t="s">
        <v>10</v>
      </c>
      <c r="M51" s="170"/>
      <c r="N51" s="171" t="s">
        <v>2</v>
      </c>
      <c r="O51" s="173" t="s">
        <v>65</v>
      </c>
      <c r="P51" s="174"/>
      <c r="Q51" s="175" t="s">
        <v>58</v>
      </c>
      <c r="R51" s="14"/>
      <c r="S51" s="14"/>
      <c r="T51" s="14"/>
      <c r="U51" s="5"/>
      <c r="V51" s="5"/>
      <c r="W51" s="5"/>
    </row>
    <row r="52" spans="1:23" s="2" customFormat="1" ht="18" customHeight="1" x14ac:dyDescent="0.2">
      <c r="A52" s="12"/>
      <c r="B52" s="186"/>
      <c r="C52" s="179"/>
      <c r="D52" s="182"/>
      <c r="E52" s="166"/>
      <c r="F52" s="170"/>
      <c r="G52" s="170"/>
      <c r="H52" s="166"/>
      <c r="I52" s="166"/>
      <c r="J52" s="145"/>
      <c r="K52" s="145"/>
      <c r="L52" s="170"/>
      <c r="M52" s="170"/>
      <c r="N52" s="172"/>
      <c r="O52" s="88" t="s">
        <v>63</v>
      </c>
      <c r="P52" s="88" t="s">
        <v>64</v>
      </c>
      <c r="Q52" s="176"/>
      <c r="R52" s="14"/>
      <c r="S52" s="14"/>
      <c r="T52" s="14"/>
      <c r="U52" s="5"/>
      <c r="V52" s="5"/>
      <c r="W52" s="5"/>
    </row>
    <row r="53" spans="1:23" s="2" customFormat="1" ht="18" customHeight="1" x14ac:dyDescent="0.2">
      <c r="A53" s="12"/>
      <c r="B53" s="186"/>
      <c r="C53" s="179"/>
      <c r="D53" s="87">
        <v>1</v>
      </c>
      <c r="E53" s="1"/>
      <c r="F53" s="193"/>
      <c r="G53" s="194"/>
      <c r="H53" s="193"/>
      <c r="I53" s="194"/>
      <c r="J53" s="193"/>
      <c r="K53" s="194"/>
      <c r="L53" s="193"/>
      <c r="M53" s="194"/>
      <c r="N53" s="104"/>
      <c r="O53" s="105"/>
      <c r="P53" s="105"/>
      <c r="Q53" s="131"/>
      <c r="R53" s="14"/>
      <c r="S53" s="112">
        <v>1</v>
      </c>
      <c r="T53" s="14"/>
      <c r="U53" s="5"/>
      <c r="V53" s="5"/>
      <c r="W53" s="5"/>
    </row>
    <row r="54" spans="1:23" s="2" customFormat="1" ht="18" customHeight="1" x14ac:dyDescent="0.2">
      <c r="A54" s="12"/>
      <c r="B54" s="186"/>
      <c r="C54" s="179"/>
      <c r="D54" s="87">
        <v>2</v>
      </c>
      <c r="E54" s="1"/>
      <c r="F54" s="193"/>
      <c r="G54" s="194"/>
      <c r="H54" s="193"/>
      <c r="I54" s="194"/>
      <c r="J54" s="193"/>
      <c r="K54" s="194"/>
      <c r="L54" s="193"/>
      <c r="M54" s="194"/>
      <c r="N54" s="104"/>
      <c r="O54" s="107">
        <f>N54-$O$9</f>
        <v>0</v>
      </c>
      <c r="P54" s="105"/>
      <c r="Q54" s="131"/>
      <c r="R54" s="14"/>
      <c r="S54" s="110">
        <v>2</v>
      </c>
      <c r="T54" s="14"/>
      <c r="U54" s="5"/>
      <c r="V54" s="5"/>
      <c r="W54" s="5"/>
    </row>
    <row r="55" spans="1:23" s="2" customFormat="1" ht="18" customHeight="1" x14ac:dyDescent="0.2">
      <c r="A55" s="12"/>
      <c r="B55" s="186"/>
      <c r="C55" s="179"/>
      <c r="D55" s="87">
        <v>3</v>
      </c>
      <c r="E55" s="1"/>
      <c r="F55" s="193"/>
      <c r="G55" s="194"/>
      <c r="H55" s="193"/>
      <c r="I55" s="194"/>
      <c r="J55" s="193"/>
      <c r="K55" s="194"/>
      <c r="L55" s="193"/>
      <c r="M55" s="194"/>
      <c r="N55" s="104"/>
      <c r="O55" s="107">
        <f t="shared" ref="O55:O69" si="5">N55-$O$9</f>
        <v>0</v>
      </c>
      <c r="P55" s="109">
        <f>N55-N54</f>
        <v>0</v>
      </c>
      <c r="Q55" s="130"/>
      <c r="R55" s="14"/>
      <c r="S55" s="106">
        <v>3</v>
      </c>
      <c r="T55" s="14"/>
      <c r="U55" s="5"/>
      <c r="V55" s="5"/>
      <c r="W55" s="5"/>
    </row>
    <row r="56" spans="1:23" s="2" customFormat="1" ht="18" customHeight="1" x14ac:dyDescent="0.2">
      <c r="A56" s="12"/>
      <c r="B56" s="186"/>
      <c r="C56" s="179"/>
      <c r="D56" s="87">
        <v>4</v>
      </c>
      <c r="E56" s="1"/>
      <c r="F56" s="193"/>
      <c r="G56" s="194"/>
      <c r="H56" s="193"/>
      <c r="I56" s="194"/>
      <c r="J56" s="193"/>
      <c r="K56" s="194"/>
      <c r="L56" s="193"/>
      <c r="M56" s="194"/>
      <c r="N56" s="104"/>
      <c r="O56" s="107">
        <f t="shared" si="5"/>
        <v>0</v>
      </c>
      <c r="P56" s="109">
        <f t="shared" ref="P56:P69" si="6">N56-N55</f>
        <v>0</v>
      </c>
      <c r="Q56" s="130"/>
      <c r="R56" s="14"/>
      <c r="S56" s="111">
        <v>4</v>
      </c>
      <c r="T56" s="14"/>
      <c r="U56" s="5"/>
      <c r="V56" s="5"/>
      <c r="W56" s="5"/>
    </row>
    <row r="57" spans="1:23" s="2" customFormat="1" ht="18" customHeight="1" thickBot="1" x14ac:dyDescent="0.25">
      <c r="A57" s="12"/>
      <c r="B57" s="186"/>
      <c r="C57" s="179"/>
      <c r="D57" s="113">
        <v>5</v>
      </c>
      <c r="E57" s="114"/>
      <c r="F57" s="195"/>
      <c r="G57" s="196"/>
      <c r="H57" s="195"/>
      <c r="I57" s="196"/>
      <c r="J57" s="195"/>
      <c r="K57" s="196"/>
      <c r="L57" s="195"/>
      <c r="M57" s="196"/>
      <c r="N57" s="115"/>
      <c r="O57" s="116">
        <f t="shared" si="5"/>
        <v>0</v>
      </c>
      <c r="P57" s="117">
        <f t="shared" si="6"/>
        <v>0</v>
      </c>
      <c r="Q57" s="129"/>
      <c r="R57" s="14"/>
      <c r="S57" s="108">
        <v>5</v>
      </c>
      <c r="T57" s="14"/>
      <c r="U57" s="5"/>
      <c r="V57" s="5"/>
      <c r="W57" s="5"/>
    </row>
    <row r="58" spans="1:23" s="2" customFormat="1" ht="18" customHeight="1" thickTop="1" x14ac:dyDescent="0.2">
      <c r="A58" s="12"/>
      <c r="B58" s="186"/>
      <c r="C58" s="179"/>
      <c r="D58" s="118">
        <v>6</v>
      </c>
      <c r="E58" s="119"/>
      <c r="F58" s="197"/>
      <c r="G58" s="198"/>
      <c r="H58" s="197"/>
      <c r="I58" s="198"/>
      <c r="J58" s="197"/>
      <c r="K58" s="198"/>
      <c r="L58" s="197"/>
      <c r="M58" s="198"/>
      <c r="N58" s="120"/>
      <c r="O58" s="121">
        <f t="shared" si="5"/>
        <v>0</v>
      </c>
      <c r="P58" s="122">
        <f t="shared" si="6"/>
        <v>0</v>
      </c>
      <c r="Q58" s="129"/>
      <c r="R58" s="14"/>
      <c r="S58" s="125">
        <v>6</v>
      </c>
      <c r="T58" s="14"/>
      <c r="U58" s="5"/>
      <c r="V58" s="5"/>
      <c r="W58" s="5"/>
    </row>
    <row r="59" spans="1:23" s="2" customFormat="1" ht="18" customHeight="1" x14ac:dyDescent="0.2">
      <c r="A59" s="12"/>
      <c r="B59" s="186"/>
      <c r="C59" s="179"/>
      <c r="D59" s="87">
        <v>7</v>
      </c>
      <c r="E59" s="1"/>
      <c r="F59" s="193"/>
      <c r="G59" s="194"/>
      <c r="H59" s="193"/>
      <c r="I59" s="194"/>
      <c r="J59" s="193"/>
      <c r="K59" s="194"/>
      <c r="L59" s="193"/>
      <c r="M59" s="194"/>
      <c r="N59" s="123"/>
      <c r="O59" s="107">
        <f t="shared" si="5"/>
        <v>0</v>
      </c>
      <c r="P59" s="124">
        <f t="shared" si="6"/>
        <v>0</v>
      </c>
      <c r="Q59" s="131"/>
      <c r="R59" s="14"/>
      <c r="S59" s="126">
        <v>7</v>
      </c>
      <c r="T59" s="14"/>
      <c r="U59" s="5"/>
      <c r="V59" s="5"/>
      <c r="W59" s="5"/>
    </row>
    <row r="60" spans="1:23" s="2" customFormat="1" ht="18" customHeight="1" x14ac:dyDescent="0.2">
      <c r="A60" s="12"/>
      <c r="B60" s="186"/>
      <c r="C60" s="179"/>
      <c r="D60" s="87">
        <v>8</v>
      </c>
      <c r="E60" s="1"/>
      <c r="F60" s="193"/>
      <c r="G60" s="194"/>
      <c r="H60" s="193"/>
      <c r="I60" s="194"/>
      <c r="J60" s="193"/>
      <c r="K60" s="194"/>
      <c r="L60" s="193"/>
      <c r="M60" s="194"/>
      <c r="N60" s="123"/>
      <c r="O60" s="107">
        <f t="shared" si="5"/>
        <v>0</v>
      </c>
      <c r="P60" s="109">
        <f t="shared" si="6"/>
        <v>0</v>
      </c>
      <c r="Q60" s="130"/>
      <c r="R60" s="14"/>
      <c r="S60" s="14"/>
      <c r="T60" s="14"/>
      <c r="U60" s="5"/>
      <c r="V60" s="5"/>
      <c r="W60" s="5"/>
    </row>
    <row r="61" spans="1:23" s="2" customFormat="1" ht="18" customHeight="1" x14ac:dyDescent="0.2">
      <c r="A61" s="12"/>
      <c r="B61" s="186"/>
      <c r="C61" s="179"/>
      <c r="D61" s="87">
        <v>9</v>
      </c>
      <c r="E61" s="1"/>
      <c r="F61" s="193"/>
      <c r="G61" s="194"/>
      <c r="H61" s="193"/>
      <c r="I61" s="194"/>
      <c r="J61" s="193"/>
      <c r="K61" s="194"/>
      <c r="L61" s="193"/>
      <c r="M61" s="194"/>
      <c r="N61" s="123"/>
      <c r="O61" s="107">
        <f t="shared" si="5"/>
        <v>0</v>
      </c>
      <c r="P61" s="109">
        <f t="shared" si="6"/>
        <v>0</v>
      </c>
      <c r="Q61" s="131"/>
      <c r="R61" s="14"/>
      <c r="S61" s="14"/>
      <c r="T61" s="14"/>
      <c r="U61" s="5"/>
      <c r="V61" s="5"/>
      <c r="W61" s="5"/>
    </row>
    <row r="62" spans="1:23" s="2" customFormat="1" ht="18" customHeight="1" thickBot="1" x14ac:dyDescent="0.25">
      <c r="A62" s="12"/>
      <c r="B62" s="186"/>
      <c r="C62" s="179"/>
      <c r="D62" s="113">
        <v>10</v>
      </c>
      <c r="E62" s="114"/>
      <c r="F62" s="195"/>
      <c r="G62" s="196"/>
      <c r="H62" s="195"/>
      <c r="I62" s="196"/>
      <c r="J62" s="195"/>
      <c r="K62" s="196"/>
      <c r="L62" s="195"/>
      <c r="M62" s="196"/>
      <c r="N62" s="115"/>
      <c r="O62" s="116">
        <f t="shared" si="5"/>
        <v>0</v>
      </c>
      <c r="P62" s="117">
        <f t="shared" si="6"/>
        <v>0</v>
      </c>
      <c r="Q62" s="130"/>
      <c r="R62" s="14"/>
      <c r="S62" s="14"/>
      <c r="T62" s="14"/>
      <c r="U62" s="5"/>
      <c r="V62" s="5"/>
      <c r="W62" s="5"/>
    </row>
    <row r="63" spans="1:23" s="2" customFormat="1" ht="18" customHeight="1" thickTop="1" x14ac:dyDescent="0.2">
      <c r="A63" s="12"/>
      <c r="B63" s="186"/>
      <c r="C63" s="179"/>
      <c r="D63" s="127">
        <v>11</v>
      </c>
      <c r="E63" s="119"/>
      <c r="F63" s="197"/>
      <c r="G63" s="198"/>
      <c r="H63" s="197"/>
      <c r="I63" s="198"/>
      <c r="J63" s="197"/>
      <c r="K63" s="198"/>
      <c r="L63" s="197"/>
      <c r="M63" s="198"/>
      <c r="N63" s="120"/>
      <c r="O63" s="121">
        <f t="shared" si="5"/>
        <v>0</v>
      </c>
      <c r="P63" s="122">
        <f t="shared" si="6"/>
        <v>0</v>
      </c>
      <c r="Q63" s="131"/>
      <c r="R63" s="14"/>
      <c r="S63" s="14"/>
      <c r="T63" s="14"/>
      <c r="U63" s="5"/>
      <c r="V63" s="5"/>
      <c r="W63" s="5"/>
    </row>
    <row r="64" spans="1:23" s="2" customFormat="1" ht="18" customHeight="1" x14ac:dyDescent="0.2">
      <c r="A64" s="12"/>
      <c r="B64" s="186"/>
      <c r="C64" s="179"/>
      <c r="D64" s="118">
        <v>12</v>
      </c>
      <c r="E64" s="1"/>
      <c r="F64" s="193"/>
      <c r="G64" s="194"/>
      <c r="H64" s="193"/>
      <c r="I64" s="194"/>
      <c r="J64" s="193"/>
      <c r="K64" s="194"/>
      <c r="L64" s="193"/>
      <c r="M64" s="194"/>
      <c r="N64" s="123"/>
      <c r="O64" s="107">
        <f t="shared" si="5"/>
        <v>0</v>
      </c>
      <c r="P64" s="109">
        <f t="shared" si="6"/>
        <v>0</v>
      </c>
      <c r="Q64" s="131"/>
      <c r="R64" s="14"/>
      <c r="S64" s="14"/>
      <c r="T64" s="14"/>
      <c r="U64" s="5"/>
      <c r="V64" s="5"/>
      <c r="W64" s="5"/>
    </row>
    <row r="65" spans="1:23" s="2" customFormat="1" ht="18" customHeight="1" x14ac:dyDescent="0.2">
      <c r="A65" s="12"/>
      <c r="B65" s="186"/>
      <c r="C65" s="179"/>
      <c r="D65" s="87">
        <v>13</v>
      </c>
      <c r="E65" s="1"/>
      <c r="F65" s="193"/>
      <c r="G65" s="194"/>
      <c r="H65" s="193"/>
      <c r="I65" s="194"/>
      <c r="J65" s="193"/>
      <c r="K65" s="194"/>
      <c r="L65" s="193"/>
      <c r="M65" s="194"/>
      <c r="N65" s="128"/>
      <c r="O65" s="107">
        <f t="shared" si="5"/>
        <v>0</v>
      </c>
      <c r="P65" s="109">
        <f t="shared" si="6"/>
        <v>0</v>
      </c>
      <c r="Q65" s="130"/>
      <c r="R65" s="14"/>
      <c r="S65" s="14"/>
      <c r="T65" s="14"/>
      <c r="U65" s="5"/>
      <c r="V65" s="5"/>
      <c r="W65" s="5"/>
    </row>
    <row r="66" spans="1:23" s="2" customFormat="1" ht="18" customHeight="1" x14ac:dyDescent="0.2">
      <c r="A66" s="12"/>
      <c r="B66" s="186"/>
      <c r="C66" s="179"/>
      <c r="D66" s="87">
        <v>14</v>
      </c>
      <c r="E66" s="1"/>
      <c r="F66" s="193"/>
      <c r="G66" s="194"/>
      <c r="H66" s="193"/>
      <c r="I66" s="194"/>
      <c r="J66" s="193"/>
      <c r="K66" s="194"/>
      <c r="L66" s="193"/>
      <c r="M66" s="194"/>
      <c r="N66" s="128"/>
      <c r="O66" s="107">
        <f t="shared" si="5"/>
        <v>0</v>
      </c>
      <c r="P66" s="107">
        <f t="shared" si="6"/>
        <v>0</v>
      </c>
      <c r="Q66" s="130"/>
      <c r="R66" s="14"/>
      <c r="S66" s="14"/>
      <c r="T66" s="14"/>
      <c r="U66" s="5"/>
      <c r="V66" s="5"/>
      <c r="W66" s="5"/>
    </row>
    <row r="67" spans="1:23" s="2" customFormat="1" ht="18" customHeight="1" x14ac:dyDescent="0.2">
      <c r="A67" s="12"/>
      <c r="B67" s="186"/>
      <c r="C67" s="179"/>
      <c r="D67" s="87">
        <v>15</v>
      </c>
      <c r="E67" s="1"/>
      <c r="F67" s="193"/>
      <c r="G67" s="194"/>
      <c r="H67" s="193"/>
      <c r="I67" s="194"/>
      <c r="J67" s="193"/>
      <c r="K67" s="194"/>
      <c r="L67" s="193"/>
      <c r="M67" s="194"/>
      <c r="N67" s="128"/>
      <c r="O67" s="107">
        <f t="shared" si="5"/>
        <v>0</v>
      </c>
      <c r="P67" s="107">
        <f t="shared" si="6"/>
        <v>0</v>
      </c>
      <c r="Q67" s="129"/>
      <c r="R67" s="14"/>
      <c r="S67" s="14"/>
      <c r="T67" s="14"/>
      <c r="U67" s="5"/>
      <c r="V67" s="5"/>
      <c r="W67" s="5"/>
    </row>
    <row r="68" spans="1:23" s="2" customFormat="1" ht="18" customHeight="1" x14ac:dyDescent="0.2">
      <c r="A68" s="12"/>
      <c r="B68" s="186"/>
      <c r="C68" s="179"/>
      <c r="D68" s="87">
        <v>16</v>
      </c>
      <c r="E68" s="1"/>
      <c r="F68" s="193"/>
      <c r="G68" s="194"/>
      <c r="H68" s="193"/>
      <c r="I68" s="194"/>
      <c r="J68" s="193"/>
      <c r="K68" s="194"/>
      <c r="L68" s="193"/>
      <c r="M68" s="194"/>
      <c r="N68" s="128"/>
      <c r="O68" s="107">
        <f t="shared" si="5"/>
        <v>0</v>
      </c>
      <c r="P68" s="107">
        <f t="shared" si="6"/>
        <v>0</v>
      </c>
      <c r="Q68" s="130"/>
      <c r="R68" s="14"/>
      <c r="S68" s="14"/>
      <c r="T68" s="14"/>
      <c r="U68" s="5"/>
      <c r="V68" s="5"/>
      <c r="W68" s="5"/>
    </row>
    <row r="69" spans="1:23" s="2" customFormat="1" ht="18" customHeight="1" x14ac:dyDescent="0.2">
      <c r="A69" s="12"/>
      <c r="B69" s="186"/>
      <c r="C69" s="179"/>
      <c r="D69" s="87">
        <v>17</v>
      </c>
      <c r="E69" s="1"/>
      <c r="F69" s="193"/>
      <c r="G69" s="194"/>
      <c r="H69" s="193"/>
      <c r="I69" s="194"/>
      <c r="J69" s="193"/>
      <c r="K69" s="194"/>
      <c r="L69" s="193"/>
      <c r="M69" s="194"/>
      <c r="N69" s="128"/>
      <c r="O69" s="107">
        <f t="shared" si="5"/>
        <v>0</v>
      </c>
      <c r="P69" s="107">
        <f t="shared" si="6"/>
        <v>0</v>
      </c>
      <c r="Q69" s="129"/>
      <c r="R69" s="14"/>
      <c r="S69" s="14"/>
      <c r="T69" s="14"/>
      <c r="U69" s="5"/>
      <c r="V69" s="5"/>
      <c r="W69" s="5"/>
    </row>
    <row r="70" spans="1:23" s="2" customFormat="1" ht="18" customHeight="1" x14ac:dyDescent="0.2">
      <c r="A70" s="12"/>
      <c r="B70" s="186"/>
      <c r="C70" s="17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4"/>
      <c r="U70" s="5"/>
      <c r="V70" s="5"/>
      <c r="W70" s="5"/>
    </row>
    <row r="71" spans="1:23" s="2" customFormat="1" ht="18" customHeight="1" x14ac:dyDescent="0.2">
      <c r="A71" s="12"/>
      <c r="B71" s="186"/>
      <c r="C71" s="179"/>
      <c r="D71" s="164" t="s">
        <v>21</v>
      </c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5"/>
      <c r="U71" s="165"/>
      <c r="V71" s="165"/>
      <c r="W71" s="12"/>
    </row>
    <row r="72" spans="1:23" s="2" customFormat="1" ht="18" customHeight="1" x14ac:dyDescent="0.2">
      <c r="A72" s="12"/>
      <c r="B72" s="186"/>
      <c r="C72" s="179"/>
      <c r="D72" s="143" t="s">
        <v>1</v>
      </c>
      <c r="E72" s="166" t="s">
        <v>14</v>
      </c>
      <c r="F72" s="167" t="s">
        <v>3</v>
      </c>
      <c r="G72" s="169" t="s">
        <v>18</v>
      </c>
      <c r="H72" s="158" t="s">
        <v>15</v>
      </c>
      <c r="I72" s="159"/>
      <c r="J72" s="159"/>
      <c r="K72" s="159"/>
      <c r="L72" s="159"/>
      <c r="M72" s="159"/>
      <c r="N72" s="158" t="s">
        <v>16</v>
      </c>
      <c r="O72" s="159"/>
      <c r="P72" s="159"/>
      <c r="Q72" s="159"/>
      <c r="R72" s="159"/>
      <c r="S72" s="159"/>
      <c r="T72" s="160" t="s">
        <v>57</v>
      </c>
      <c r="U72" s="162" t="s">
        <v>10</v>
      </c>
      <c r="V72" s="162" t="s">
        <v>110</v>
      </c>
      <c r="W72" s="12"/>
    </row>
    <row r="73" spans="1:23" s="2" customFormat="1" ht="18" customHeight="1" x14ac:dyDescent="0.2">
      <c r="A73" s="12"/>
      <c r="B73" s="186"/>
      <c r="C73" s="179"/>
      <c r="D73" s="143"/>
      <c r="E73" s="166"/>
      <c r="F73" s="168"/>
      <c r="G73" s="169"/>
      <c r="H73" s="71" t="s">
        <v>61</v>
      </c>
      <c r="I73" s="26" t="s">
        <v>17</v>
      </c>
      <c r="J73" s="20">
        <v>1</v>
      </c>
      <c r="K73" s="17">
        <v>2</v>
      </c>
      <c r="L73" s="18">
        <v>3</v>
      </c>
      <c r="M73" s="19">
        <v>4</v>
      </c>
      <c r="N73" s="71" t="s">
        <v>61</v>
      </c>
      <c r="O73" s="26" t="s">
        <v>17</v>
      </c>
      <c r="P73" s="20">
        <v>1</v>
      </c>
      <c r="Q73" s="17">
        <v>2</v>
      </c>
      <c r="R73" s="18">
        <v>3</v>
      </c>
      <c r="S73" s="19">
        <v>4</v>
      </c>
      <c r="T73" s="161"/>
      <c r="U73" s="163"/>
      <c r="V73" s="163"/>
      <c r="W73" s="12"/>
    </row>
    <row r="74" spans="1:23" s="2" customFormat="1" ht="18" customHeight="1" x14ac:dyDescent="0.2">
      <c r="A74" s="12"/>
      <c r="B74" s="186"/>
      <c r="C74" s="179"/>
      <c r="D74" s="87">
        <v>1</v>
      </c>
      <c r="E74" s="1"/>
      <c r="F74" s="27">
        <v>20</v>
      </c>
      <c r="G74" s="75">
        <f t="shared" ref="G74:G90" si="7">I74+O74-T74</f>
        <v>0</v>
      </c>
      <c r="H74" s="71"/>
      <c r="I74" s="64"/>
      <c r="J74" s="33"/>
      <c r="K74" s="33"/>
      <c r="L74" s="33"/>
      <c r="M74" s="33"/>
      <c r="N74" s="71"/>
      <c r="O74" s="64"/>
      <c r="P74" s="33"/>
      <c r="Q74" s="33"/>
      <c r="R74" s="33"/>
      <c r="S74" s="33"/>
      <c r="T74" s="54"/>
      <c r="U74" s="102"/>
      <c r="V74" s="102"/>
      <c r="W74" s="12"/>
    </row>
    <row r="75" spans="1:23" s="2" customFormat="1" ht="18" customHeight="1" x14ac:dyDescent="0.2">
      <c r="A75" s="12"/>
      <c r="B75" s="186"/>
      <c r="C75" s="179"/>
      <c r="D75" s="87">
        <v>2</v>
      </c>
      <c r="E75" s="1"/>
      <c r="F75" s="27">
        <v>18</v>
      </c>
      <c r="G75" s="75">
        <f t="shared" si="7"/>
        <v>0</v>
      </c>
      <c r="H75" s="71"/>
      <c r="I75" s="64"/>
      <c r="J75" s="84"/>
      <c r="K75" s="84"/>
      <c r="L75" s="33"/>
      <c r="M75" s="33"/>
      <c r="N75" s="71"/>
      <c r="O75" s="64"/>
      <c r="P75" s="33"/>
      <c r="Q75" s="33"/>
      <c r="R75" s="33"/>
      <c r="S75" s="33"/>
      <c r="T75" s="54"/>
      <c r="U75" s="102"/>
      <c r="V75" s="102"/>
      <c r="W75" s="12"/>
    </row>
    <row r="76" spans="1:23" s="2" customFormat="1" ht="18" customHeight="1" x14ac:dyDescent="0.2">
      <c r="A76" s="12"/>
      <c r="B76" s="186"/>
      <c r="C76" s="179"/>
      <c r="D76" s="87">
        <v>3</v>
      </c>
      <c r="E76" s="1"/>
      <c r="F76" s="27">
        <v>16</v>
      </c>
      <c r="G76" s="75">
        <f t="shared" si="7"/>
        <v>0</v>
      </c>
      <c r="H76" s="71"/>
      <c r="I76" s="64"/>
      <c r="J76" s="33"/>
      <c r="K76" s="33"/>
      <c r="L76" s="33"/>
      <c r="M76" s="33"/>
      <c r="N76" s="71"/>
      <c r="O76" s="64"/>
      <c r="P76" s="33"/>
      <c r="Q76" s="84"/>
      <c r="R76" s="84"/>
      <c r="S76" s="33"/>
      <c r="T76" s="54"/>
      <c r="U76" s="102"/>
      <c r="V76" s="102"/>
      <c r="W76" s="12"/>
    </row>
    <row r="77" spans="1:23" s="2" customFormat="1" ht="18" customHeight="1" x14ac:dyDescent="0.2">
      <c r="A77" s="12"/>
      <c r="B77" s="186"/>
      <c r="C77" s="179"/>
      <c r="D77" s="87">
        <v>4</v>
      </c>
      <c r="E77" s="1"/>
      <c r="F77" s="27">
        <v>15</v>
      </c>
      <c r="G77" s="75">
        <f t="shared" si="7"/>
        <v>0</v>
      </c>
      <c r="H77" s="71"/>
      <c r="I77" s="64"/>
      <c r="J77" s="33"/>
      <c r="K77" s="33"/>
      <c r="L77" s="33"/>
      <c r="M77" s="33"/>
      <c r="N77" s="71"/>
      <c r="O77" s="64"/>
      <c r="P77" s="84"/>
      <c r="Q77" s="84"/>
      <c r="R77" s="33"/>
      <c r="S77" s="33"/>
      <c r="T77" s="54"/>
      <c r="U77" s="102"/>
      <c r="V77" s="102"/>
      <c r="W77" s="12"/>
    </row>
    <row r="78" spans="1:23" s="2" customFormat="1" ht="18" customHeight="1" x14ac:dyDescent="0.2">
      <c r="A78" s="12"/>
      <c r="B78" s="186"/>
      <c r="C78" s="179"/>
      <c r="D78" s="87">
        <v>5</v>
      </c>
      <c r="E78" s="1"/>
      <c r="F78" s="27">
        <v>14</v>
      </c>
      <c r="G78" s="75">
        <f t="shared" si="7"/>
        <v>0</v>
      </c>
      <c r="H78" s="71"/>
      <c r="I78" s="64"/>
      <c r="J78" s="33"/>
      <c r="K78" s="84"/>
      <c r="L78" s="33"/>
      <c r="M78" s="33"/>
      <c r="N78" s="71"/>
      <c r="O78" s="64"/>
      <c r="P78" s="33"/>
      <c r="Q78" s="84"/>
      <c r="R78" s="84"/>
      <c r="S78" s="33"/>
      <c r="T78" s="54"/>
      <c r="U78" s="102"/>
      <c r="V78" s="102"/>
      <c r="W78" s="12"/>
    </row>
    <row r="79" spans="1:23" s="2" customFormat="1" ht="18" customHeight="1" x14ac:dyDescent="0.2">
      <c r="A79" s="12"/>
      <c r="B79" s="186"/>
      <c r="C79" s="179"/>
      <c r="D79" s="87">
        <v>6</v>
      </c>
      <c r="E79" s="1"/>
      <c r="F79" s="27">
        <v>13</v>
      </c>
      <c r="G79" s="75">
        <f t="shared" si="7"/>
        <v>0</v>
      </c>
      <c r="H79" s="71"/>
      <c r="I79" s="64"/>
      <c r="J79" s="33"/>
      <c r="K79" s="33"/>
      <c r="L79" s="33"/>
      <c r="M79" s="33"/>
      <c r="N79" s="71"/>
      <c r="O79" s="64"/>
      <c r="P79" s="33"/>
      <c r="Q79" s="33"/>
      <c r="R79" s="33"/>
      <c r="S79" s="33"/>
      <c r="T79" s="54"/>
      <c r="U79" s="102"/>
      <c r="V79" s="102"/>
      <c r="W79" s="12"/>
    </row>
    <row r="80" spans="1:23" s="2" customFormat="1" ht="18" customHeight="1" x14ac:dyDescent="0.2">
      <c r="A80" s="12"/>
      <c r="B80" s="186"/>
      <c r="C80" s="179"/>
      <c r="D80" s="87">
        <v>7</v>
      </c>
      <c r="E80" s="1"/>
      <c r="F80" s="27">
        <v>12</v>
      </c>
      <c r="G80" s="75">
        <f t="shared" si="7"/>
        <v>0</v>
      </c>
      <c r="H80" s="71"/>
      <c r="I80" s="64"/>
      <c r="J80" s="33"/>
      <c r="K80" s="33"/>
      <c r="L80" s="33"/>
      <c r="M80" s="33"/>
      <c r="N80" s="71"/>
      <c r="O80" s="64"/>
      <c r="P80" s="33"/>
      <c r="Q80" s="33"/>
      <c r="R80" s="33"/>
      <c r="S80" s="33"/>
      <c r="T80" s="54"/>
      <c r="U80" s="102"/>
      <c r="V80" s="102"/>
      <c r="W80" s="12"/>
    </row>
    <row r="81" spans="1:23" s="2" customFormat="1" ht="18" customHeight="1" x14ac:dyDescent="0.2">
      <c r="A81" s="12"/>
      <c r="B81" s="186"/>
      <c r="C81" s="179"/>
      <c r="D81" s="87">
        <v>8</v>
      </c>
      <c r="E81" s="1"/>
      <c r="F81" s="27">
        <v>11</v>
      </c>
      <c r="G81" s="75">
        <f t="shared" si="7"/>
        <v>0</v>
      </c>
      <c r="H81" s="71"/>
      <c r="I81" s="64"/>
      <c r="J81" s="33"/>
      <c r="K81" s="33"/>
      <c r="L81" s="33"/>
      <c r="M81" s="33"/>
      <c r="N81" s="71"/>
      <c r="O81" s="64"/>
      <c r="P81" s="33"/>
      <c r="Q81" s="33"/>
      <c r="R81" s="33"/>
      <c r="S81" s="33"/>
      <c r="T81" s="54"/>
      <c r="U81" s="102"/>
      <c r="V81" s="102"/>
      <c r="W81" s="12"/>
    </row>
    <row r="82" spans="1:23" s="2" customFormat="1" ht="18" customHeight="1" x14ac:dyDescent="0.2">
      <c r="A82" s="12"/>
      <c r="B82" s="186"/>
      <c r="C82" s="179"/>
      <c r="D82" s="87">
        <v>9</v>
      </c>
      <c r="E82" s="1"/>
      <c r="F82" s="27">
        <v>10</v>
      </c>
      <c r="G82" s="75">
        <f t="shared" si="7"/>
        <v>0</v>
      </c>
      <c r="H82" s="71"/>
      <c r="I82" s="64"/>
      <c r="J82" s="33"/>
      <c r="K82" s="33"/>
      <c r="L82" s="33"/>
      <c r="M82" s="33"/>
      <c r="N82" s="71"/>
      <c r="O82" s="64"/>
      <c r="P82" s="33"/>
      <c r="Q82" s="33"/>
      <c r="R82" s="33"/>
      <c r="S82" s="33"/>
      <c r="T82" s="54"/>
      <c r="U82" s="102"/>
      <c r="V82" s="102"/>
      <c r="W82" s="12"/>
    </row>
    <row r="83" spans="1:23" s="2" customFormat="1" ht="18" customHeight="1" x14ac:dyDescent="0.2">
      <c r="A83" s="12"/>
      <c r="B83" s="186"/>
      <c r="C83" s="179"/>
      <c r="D83" s="87">
        <v>10</v>
      </c>
      <c r="E83" s="1"/>
      <c r="F83" s="27">
        <v>9</v>
      </c>
      <c r="G83" s="53">
        <f t="shared" si="7"/>
        <v>0</v>
      </c>
      <c r="H83" s="71"/>
      <c r="I83" s="64"/>
      <c r="J83" s="33"/>
      <c r="K83" s="33"/>
      <c r="L83" s="33"/>
      <c r="M83" s="33"/>
      <c r="N83" s="71"/>
      <c r="O83" s="23"/>
      <c r="P83" s="33"/>
      <c r="Q83" s="33"/>
      <c r="R83" s="33"/>
      <c r="S83" s="33"/>
      <c r="T83" s="54"/>
      <c r="U83" s="102"/>
      <c r="V83" s="102"/>
      <c r="W83" s="12"/>
    </row>
    <row r="84" spans="1:23" s="2" customFormat="1" ht="18" customHeight="1" x14ac:dyDescent="0.2">
      <c r="A84" s="12"/>
      <c r="B84" s="186"/>
      <c r="C84" s="179"/>
      <c r="D84" s="87">
        <v>11</v>
      </c>
      <c r="E84" s="1"/>
      <c r="F84" s="27">
        <v>8</v>
      </c>
      <c r="G84" s="53">
        <f t="shared" si="7"/>
        <v>0</v>
      </c>
      <c r="H84" s="71"/>
      <c r="I84" s="23"/>
      <c r="J84" s="33"/>
      <c r="K84" s="33"/>
      <c r="L84" s="33"/>
      <c r="M84" s="33"/>
      <c r="N84" s="71"/>
      <c r="O84" s="64"/>
      <c r="P84" s="33"/>
      <c r="Q84" s="33"/>
      <c r="R84" s="33"/>
      <c r="S84" s="33"/>
      <c r="T84" s="54"/>
      <c r="U84" s="102"/>
      <c r="V84" s="102"/>
      <c r="W84" s="12"/>
    </row>
    <row r="85" spans="1:23" s="2" customFormat="1" ht="18" customHeight="1" x14ac:dyDescent="0.2">
      <c r="A85" s="12"/>
      <c r="B85" s="186"/>
      <c r="C85" s="179"/>
      <c r="D85" s="87">
        <v>12</v>
      </c>
      <c r="E85" s="1"/>
      <c r="F85" s="27">
        <v>7</v>
      </c>
      <c r="G85" s="24">
        <f t="shared" si="7"/>
        <v>0</v>
      </c>
      <c r="H85" s="71"/>
      <c r="I85" s="64"/>
      <c r="J85" s="33"/>
      <c r="K85" s="33"/>
      <c r="L85" s="33"/>
      <c r="M85" s="33"/>
      <c r="N85" s="71"/>
      <c r="O85" s="23"/>
      <c r="P85" s="33"/>
      <c r="Q85" s="33"/>
      <c r="R85" s="33"/>
      <c r="S85" s="33"/>
      <c r="T85" s="54"/>
      <c r="U85" s="102"/>
      <c r="V85" s="102"/>
      <c r="W85" s="12"/>
    </row>
    <row r="86" spans="1:23" s="2" customFormat="1" ht="18" customHeight="1" x14ac:dyDescent="0.2">
      <c r="A86" s="12"/>
      <c r="B86" s="186"/>
      <c r="C86" s="179"/>
      <c r="D86" s="87">
        <v>13</v>
      </c>
      <c r="E86" s="1"/>
      <c r="F86" s="27">
        <v>6</v>
      </c>
      <c r="G86" s="24">
        <f t="shared" si="7"/>
        <v>0</v>
      </c>
      <c r="H86" s="71"/>
      <c r="I86" s="23"/>
      <c r="J86" s="33"/>
      <c r="K86" s="33"/>
      <c r="L86" s="33"/>
      <c r="M86" s="33"/>
      <c r="N86" s="71"/>
      <c r="O86" s="64"/>
      <c r="P86" s="33"/>
      <c r="Q86" s="33"/>
      <c r="R86" s="33"/>
      <c r="S86" s="33"/>
      <c r="T86" s="54"/>
      <c r="U86" s="102"/>
      <c r="V86" s="102"/>
      <c r="W86" s="12"/>
    </row>
    <row r="87" spans="1:23" s="2" customFormat="1" ht="18" customHeight="1" x14ac:dyDescent="0.2">
      <c r="A87" s="12"/>
      <c r="B87" s="186"/>
      <c r="C87" s="179"/>
      <c r="D87" s="87">
        <v>14</v>
      </c>
      <c r="E87" s="1"/>
      <c r="F87" s="27">
        <v>5</v>
      </c>
      <c r="G87" s="24">
        <f t="shared" si="7"/>
        <v>0</v>
      </c>
      <c r="H87" s="71"/>
      <c r="I87" s="23"/>
      <c r="J87" s="33"/>
      <c r="K87" s="33"/>
      <c r="L87" s="33"/>
      <c r="M87" s="33"/>
      <c r="N87" s="71"/>
      <c r="O87" s="23"/>
      <c r="P87" s="33"/>
      <c r="Q87" s="33"/>
      <c r="R87" s="33"/>
      <c r="S87" s="33"/>
      <c r="T87" s="54"/>
      <c r="U87" s="102"/>
      <c r="V87" s="102"/>
      <c r="W87" s="12"/>
    </row>
    <row r="88" spans="1:23" s="2" customFormat="1" ht="18" customHeight="1" x14ac:dyDescent="0.2">
      <c r="A88" s="12"/>
      <c r="B88" s="186"/>
      <c r="C88" s="179"/>
      <c r="D88" s="87">
        <v>15</v>
      </c>
      <c r="E88" s="1"/>
      <c r="F88" s="27">
        <v>4</v>
      </c>
      <c r="G88" s="24">
        <f t="shared" si="7"/>
        <v>0</v>
      </c>
      <c r="H88" s="71"/>
      <c r="I88" s="23"/>
      <c r="J88" s="33"/>
      <c r="K88" s="33"/>
      <c r="L88" s="33"/>
      <c r="M88" s="33"/>
      <c r="N88" s="71"/>
      <c r="O88" s="64"/>
      <c r="P88" s="33"/>
      <c r="Q88" s="33"/>
      <c r="R88" s="33"/>
      <c r="S88" s="33"/>
      <c r="T88" s="54"/>
      <c r="U88" s="102"/>
      <c r="V88" s="102"/>
      <c r="W88" s="12"/>
    </row>
    <row r="89" spans="1:23" s="2" customFormat="1" ht="18" customHeight="1" x14ac:dyDescent="0.2">
      <c r="A89" s="12"/>
      <c r="B89" s="186"/>
      <c r="C89" s="179"/>
      <c r="D89" s="87">
        <v>16</v>
      </c>
      <c r="E89" s="1"/>
      <c r="F89" s="27">
        <v>3</v>
      </c>
      <c r="G89" s="24">
        <f t="shared" si="7"/>
        <v>0</v>
      </c>
      <c r="H89" s="71"/>
      <c r="I89" s="23"/>
      <c r="J89" s="33"/>
      <c r="K89" s="33"/>
      <c r="L89" s="33"/>
      <c r="M89" s="33"/>
      <c r="N89" s="71"/>
      <c r="O89" s="23"/>
      <c r="P89" s="33"/>
      <c r="Q89" s="33"/>
      <c r="R89" s="33"/>
      <c r="S89" s="33"/>
      <c r="T89" s="54"/>
      <c r="U89" s="102"/>
      <c r="V89" s="102"/>
      <c r="W89" s="12"/>
    </row>
    <row r="90" spans="1:23" s="2" customFormat="1" ht="15.75" x14ac:dyDescent="0.2">
      <c r="A90" s="12"/>
      <c r="B90" s="186"/>
      <c r="C90" s="179"/>
      <c r="D90" s="87">
        <v>17</v>
      </c>
      <c r="E90" s="1"/>
      <c r="F90" s="27">
        <v>2</v>
      </c>
      <c r="G90" s="24">
        <f t="shared" si="7"/>
        <v>0</v>
      </c>
      <c r="H90" s="71"/>
      <c r="I90" s="23"/>
      <c r="J90" s="33"/>
      <c r="K90" s="33"/>
      <c r="L90" s="33"/>
      <c r="M90" s="33"/>
      <c r="N90" s="71"/>
      <c r="O90" s="23"/>
      <c r="P90" s="33"/>
      <c r="Q90" s="33"/>
      <c r="R90" s="33"/>
      <c r="S90" s="33"/>
      <c r="T90" s="54"/>
      <c r="U90" s="102"/>
      <c r="V90" s="102"/>
      <c r="W90" s="12"/>
    </row>
    <row r="91" spans="1:23" s="2" customFormat="1" ht="12.7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5" t="s">
        <v>121</v>
      </c>
      <c r="W91" s="12"/>
    </row>
  </sheetData>
  <sortState ref="AA9:AA17">
    <sortCondition ref="AA9"/>
  </sortState>
  <mergeCells count="184">
    <mergeCell ref="L7:M8"/>
    <mergeCell ref="N7:N8"/>
    <mergeCell ref="O7:P7"/>
    <mergeCell ref="Q7:Q8"/>
    <mergeCell ref="D28:D29"/>
    <mergeCell ref="E28:E29"/>
    <mergeCell ref="F28:F29"/>
    <mergeCell ref="G28:G29"/>
    <mergeCell ref="B6:B90"/>
    <mergeCell ref="C6:C46"/>
    <mergeCell ref="D7:D8"/>
    <mergeCell ref="E7:E8"/>
    <mergeCell ref="F7:G8"/>
    <mergeCell ref="H7:I8"/>
    <mergeCell ref="J7:K8"/>
    <mergeCell ref="V72:V73"/>
    <mergeCell ref="D72:D73"/>
    <mergeCell ref="E72:E73"/>
    <mergeCell ref="F72:F73"/>
    <mergeCell ref="G72:G73"/>
    <mergeCell ref="H72:M72"/>
    <mergeCell ref="N72:S72"/>
    <mergeCell ref="H28:M28"/>
    <mergeCell ref="N28:S28"/>
    <mergeCell ref="U28:U29"/>
    <mergeCell ref="V28:V29"/>
    <mergeCell ref="F11:G11"/>
    <mergeCell ref="H11:I11"/>
    <mergeCell ref="J11:K11"/>
    <mergeCell ref="L11:M11"/>
    <mergeCell ref="F12:G12"/>
    <mergeCell ref="H12:I12"/>
    <mergeCell ref="J12:K12"/>
    <mergeCell ref="L12:M12"/>
    <mergeCell ref="U72:U73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23:G23"/>
    <mergeCell ref="H23:I23"/>
    <mergeCell ref="J23:K23"/>
    <mergeCell ref="L23:M23"/>
    <mergeCell ref="F9:G9"/>
    <mergeCell ref="H9:I9"/>
    <mergeCell ref="J9:K9"/>
    <mergeCell ref="L9:M9"/>
    <mergeCell ref="F10:G10"/>
    <mergeCell ref="H10:I10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O51:P51"/>
    <mergeCell ref="Q51:Q52"/>
    <mergeCell ref="F53:G53"/>
    <mergeCell ref="H53:I53"/>
    <mergeCell ref="J53:K53"/>
    <mergeCell ref="L53:M53"/>
    <mergeCell ref="L25:M25"/>
    <mergeCell ref="D6:Q6"/>
    <mergeCell ref="D50:Q50"/>
    <mergeCell ref="D51:D52"/>
    <mergeCell ref="E51:E52"/>
    <mergeCell ref="F51:G52"/>
    <mergeCell ref="H51:I52"/>
    <mergeCell ref="J51:K52"/>
    <mergeCell ref="L51:M52"/>
    <mergeCell ref="J10:K10"/>
    <mergeCell ref="L10:M10"/>
    <mergeCell ref="F24:G24"/>
    <mergeCell ref="H24:I24"/>
    <mergeCell ref="J24:K24"/>
    <mergeCell ref="L24:M24"/>
    <mergeCell ref="F25:G25"/>
    <mergeCell ref="H25:I25"/>
    <mergeCell ref="J25:K25"/>
    <mergeCell ref="F54:G54"/>
    <mergeCell ref="H54:I54"/>
    <mergeCell ref="J54:K54"/>
    <mergeCell ref="L54:M54"/>
    <mergeCell ref="F55:G55"/>
    <mergeCell ref="H55:I55"/>
    <mergeCell ref="J55:K55"/>
    <mergeCell ref="L55:M55"/>
    <mergeCell ref="N51:N52"/>
    <mergeCell ref="F58:G58"/>
    <mergeCell ref="H58:I58"/>
    <mergeCell ref="J58:K58"/>
    <mergeCell ref="L58:M58"/>
    <mergeCell ref="F59:G59"/>
    <mergeCell ref="H59:I59"/>
    <mergeCell ref="J59:K59"/>
    <mergeCell ref="L59:M59"/>
    <mergeCell ref="F56:G56"/>
    <mergeCell ref="H56:I56"/>
    <mergeCell ref="J56:K56"/>
    <mergeCell ref="L56:M56"/>
    <mergeCell ref="F57:G57"/>
    <mergeCell ref="H57:I57"/>
    <mergeCell ref="J57:K57"/>
    <mergeCell ref="L57:M57"/>
    <mergeCell ref="F62:G62"/>
    <mergeCell ref="H62:I62"/>
    <mergeCell ref="J62:K62"/>
    <mergeCell ref="L62:M62"/>
    <mergeCell ref="F63:G63"/>
    <mergeCell ref="H63:I63"/>
    <mergeCell ref="J63:K63"/>
    <mergeCell ref="L63:M63"/>
    <mergeCell ref="F60:G60"/>
    <mergeCell ref="H60:I60"/>
    <mergeCell ref="J60:K60"/>
    <mergeCell ref="L60:M60"/>
    <mergeCell ref="F61:G61"/>
    <mergeCell ref="H61:I61"/>
    <mergeCell ref="J61:K61"/>
    <mergeCell ref="L61:M61"/>
    <mergeCell ref="J67:K67"/>
    <mergeCell ref="L67:M67"/>
    <mergeCell ref="F64:G64"/>
    <mergeCell ref="H64:I64"/>
    <mergeCell ref="J64:K64"/>
    <mergeCell ref="L64:M64"/>
    <mergeCell ref="F65:G65"/>
    <mergeCell ref="H65:I65"/>
    <mergeCell ref="J65:K65"/>
    <mergeCell ref="L65:M65"/>
    <mergeCell ref="C50:C90"/>
    <mergeCell ref="T72:T73"/>
    <mergeCell ref="D71:V71"/>
    <mergeCell ref="B4:V4"/>
    <mergeCell ref="C48:V48"/>
    <mergeCell ref="B2:V2"/>
    <mergeCell ref="U9:U10"/>
    <mergeCell ref="V9:V10"/>
    <mergeCell ref="T28:T29"/>
    <mergeCell ref="D27:V27"/>
    <mergeCell ref="F68:G68"/>
    <mergeCell ref="H68:I68"/>
    <mergeCell ref="J68:K68"/>
    <mergeCell ref="L68:M68"/>
    <mergeCell ref="F69:G69"/>
    <mergeCell ref="H69:I69"/>
    <mergeCell ref="J69:K69"/>
    <mergeCell ref="L69:M69"/>
    <mergeCell ref="F66:G66"/>
    <mergeCell ref="H66:I66"/>
    <mergeCell ref="J66:K66"/>
    <mergeCell ref="L66:M66"/>
    <mergeCell ref="F67:G67"/>
    <mergeCell ref="H67:I6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Gesamtwertung 2022</vt:lpstr>
      <vt:lpstr>Lauf 1+2</vt:lpstr>
      <vt:lpstr>Lauf 3+4</vt:lpstr>
      <vt:lpstr>Lauf 5+6</vt:lpstr>
      <vt:lpstr>Lauf 7+8 </vt:lpstr>
      <vt:lpstr>Vorlage ohne Quali</vt:lpstr>
      <vt:lpstr>Vorlage mit Quali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Michael Hüther</cp:lastModifiedBy>
  <cp:lastPrinted>2022-09-12T12:15:46Z</cp:lastPrinted>
  <dcterms:created xsi:type="dcterms:W3CDTF">2002-12-07T12:54:54Z</dcterms:created>
  <dcterms:modified xsi:type="dcterms:W3CDTF">2022-09-13T13:06:24Z</dcterms:modified>
</cp:coreProperties>
</file>